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Лист1" sheetId="1" r:id="rId1"/>
    <sheet name="Лист2" sheetId="2" r:id="rId2"/>
  </sheets>
  <calcPr calcId="144525"/>
</workbook>
</file>

<file path=xl/calcChain.xml><?xml version="1.0" encoding="utf-8"?>
<calcChain xmlns="http://schemas.openxmlformats.org/spreadsheetml/2006/main">
  <c r="A40" i="1" l="1"/>
  <c r="A39" i="1"/>
  <c r="A38" i="1"/>
  <c r="A37" i="1"/>
  <c r="A36" i="1"/>
  <c r="A35" i="1"/>
  <c r="A34" i="1"/>
  <c r="A33" i="1"/>
  <c r="A32" i="1"/>
  <c r="A27" i="1"/>
  <c r="A28" i="1" s="1"/>
  <c r="A29" i="1" s="1"/>
  <c r="A30" i="1" s="1"/>
  <c r="A31" i="1" s="1"/>
  <c r="A26" i="1"/>
  <c r="A23" i="1"/>
  <c r="A24" i="1" s="1"/>
  <c r="A25" i="1" s="1"/>
  <c r="A22" i="1"/>
  <c r="A21" i="1"/>
  <c r="A5" i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</calcChain>
</file>

<file path=xl/sharedStrings.xml><?xml version="1.0" encoding="utf-8"?>
<sst xmlns="http://schemas.openxmlformats.org/spreadsheetml/2006/main" count="452" uniqueCount="163">
  <si>
    <t>№ п/п</t>
  </si>
  <si>
    <t>Код ФИАС</t>
  </si>
  <si>
    <t>Муниципальный район/муниципальный округ/городской округ</t>
  </si>
  <si>
    <t>Населенный пункт</t>
  </si>
  <si>
    <t>Улица</t>
  </si>
  <si>
    <t>Дом / корпус</t>
  </si>
  <si>
    <t>Год ввода в эксплуатацию</t>
  </si>
  <si>
    <t>Величина износа</t>
  </si>
  <si>
    <t>Дата, по состоянию на которую определен износ</t>
  </si>
  <si>
    <t>Дата приватизации первого жилого помещения</t>
  </si>
  <si>
    <t>Плановый срок возникновения обязанности по уплате взносов на капремонт</t>
  </si>
  <si>
    <t>Ремонт внутридомовых инженерных систем</t>
  </si>
  <si>
    <t>Ремонт подвальных помещений</t>
  </si>
  <si>
    <t>Ремонт, замена, модернизация лифтов, ремонт лифтовых шахт, машинных и блочных помещений</t>
  </si>
  <si>
    <t>Ремонт крыши</t>
  </si>
  <si>
    <t>Ремонт фасада</t>
  </si>
  <si>
    <t>Ремонт фундамента</t>
  </si>
  <si>
    <t>Установка коллективных (общедомовых) приборов учета и узлов управления и регулирования потребления ресурсов</t>
  </si>
  <si>
    <t>Ремонт несущих конструкций многоквартирного дома</t>
  </si>
  <si>
    <t>Инструментальное обследование при разработке проектной документации</t>
  </si>
  <si>
    <t>Выполнение работ по комплексному обследованию технического состояния многоквартирного дома</t>
  </si>
  <si>
    <t>Установка автоматизированных информационно-измерительных систем учета потребления коммунальных ресурсов и коммунальных услуг</t>
  </si>
  <si>
    <t>Электроснабжения</t>
  </si>
  <si>
    <t>Теплоснабжения</t>
  </si>
  <si>
    <t>Газоснабжения</t>
  </si>
  <si>
    <t>Холодного водоснабжения</t>
  </si>
  <si>
    <t>Горячего водоснабжения</t>
  </si>
  <si>
    <t>Водоотведения</t>
  </si>
  <si>
    <t>не требующий утепления</t>
  </si>
  <si>
    <t>требующий утепления</t>
  </si>
  <si>
    <t>объекта культурного наследия</t>
  </si>
  <si>
    <t>ЭЛ</t>
  </si>
  <si>
    <t>ТЕП</t>
  </si>
  <si>
    <t>ГАЗ</t>
  </si>
  <si>
    <t>ХВС</t>
  </si>
  <si>
    <t>ГВС</t>
  </si>
  <si>
    <t>ВОД</t>
  </si>
  <si>
    <t>РП</t>
  </si>
  <si>
    <t>РЛ</t>
  </si>
  <si>
    <t>РК</t>
  </si>
  <si>
    <t>Рфа</t>
  </si>
  <si>
    <t>УФ</t>
  </si>
  <si>
    <t>РФаК</t>
  </si>
  <si>
    <t>РФ</t>
  </si>
  <si>
    <t>РНК</t>
  </si>
  <si>
    <t>ИО</t>
  </si>
  <si>
    <t>КО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</si>
  <si>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</si>
  <si>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</si>
  <si>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</si>
  <si>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</si>
  <si>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</si>
  <si>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</si>
  <si>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</si>
  <si>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</si>
  <si>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</si>
  <si>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</si>
  <si>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</si>
  <si>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</si>
  <si>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</si>
  <si>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</si>
  <si>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</si>
  <si>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</si>
  <si>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</si>
  <si>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</si>
  <si>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</si>
  <si>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</si>
  <si>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</si>
  <si>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</si>
  <si>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</si>
  <si>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</si>
  <si>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</si>
  <si>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</si>
  <si>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</si>
  <si>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</si>
  <si>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</si>
  <si>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</si>
  <si>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</si>
  <si>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</si>
  <si>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e31eb26b-2879-4111-ad4e-1cec0f98e893</t>
  </si>
  <si>
    <t>Пермский</t>
  </si>
  <si>
    <t>д. Кондратово</t>
  </si>
  <si>
    <t>ул. Артемьевская</t>
  </si>
  <si>
    <t>2072-2074</t>
  </si>
  <si>
    <t>d2cefd83-56e8-4b84-a93c-1c420d761348</t>
  </si>
  <si>
    <t>2033-2035</t>
  </si>
  <si>
    <t>e56b20ec-1d5d-4253-b7c6-761bb676871d</t>
  </si>
  <si>
    <t>ул. Г.Н. Нифантова</t>
  </si>
  <si>
    <t>aad71903-0e2e-4ee5-9496-fb5c81dd2970</t>
  </si>
  <si>
    <t>ул. Камская</t>
  </si>
  <si>
    <t>08.02.2002</t>
  </si>
  <si>
    <t>0ddb0e21-7af8-45ac-abaa-a78818701fd9</t>
  </si>
  <si>
    <t>10.10.1998</t>
  </si>
  <si>
    <t>3ae54399-d357-403a-96ac-86a1fd8e55be</t>
  </si>
  <si>
    <t>02.03.1999</t>
  </si>
  <si>
    <t>2048-2050</t>
  </si>
  <si>
    <t>b37cb62d-f6d2-4a78-bc87-e43eb7943356</t>
  </si>
  <si>
    <t>ул. Красавинская</t>
  </si>
  <si>
    <t>1e46634b-bed0-487d-92fa-2566d2297819</t>
  </si>
  <si>
    <t>d8498dc6-0c24-49c7-ae51-5f72ddccef56</t>
  </si>
  <si>
    <t>406481de-1983-40d3-b241-3584326fddc4</t>
  </si>
  <si>
    <t>72c56f84-7708-4801-9473-008a8234c803</t>
  </si>
  <si>
    <t>c4523444-c79a-44b6-90be-20b41073bada</t>
  </si>
  <si>
    <t>ул. Строителей</t>
  </si>
  <si>
    <t>50fdee15-5d3f-4da9-a9a5-626d17b9bf13</t>
  </si>
  <si>
    <t>9e4e30fb-5fff-4bca-a3b7-25bb71bff8ae</t>
  </si>
  <si>
    <t>с. Лобаново</t>
  </si>
  <si>
    <t>ул. Зеленая</t>
  </si>
  <si>
    <t>3/1Б</t>
  </si>
  <si>
    <t>237f3f9a-3c93-43dd-b5b1-2a9578f13531</t>
  </si>
  <si>
    <t>3/1В</t>
  </si>
  <si>
    <t>d86347dd-9e48-4ee8-b000-1d9f917c0ead</t>
  </si>
  <si>
    <t>3/1Г</t>
  </si>
  <si>
    <t>Пермь</t>
  </si>
  <si>
    <t>г. Пермь</t>
  </si>
  <si>
    <t>2042-2044</t>
  </si>
  <si>
    <t>77190c2d-0f97-423b-b447-5db22e80252f</t>
  </si>
  <si>
    <t>ул. Гашкова</t>
  </si>
  <si>
    <t>283c6f0e-8e61-4012-823b-0b933411834b</t>
  </si>
  <si>
    <t>51</t>
  </si>
  <si>
    <t>eb6decc6-d8c4-4181-b359-4707209b7874</t>
  </si>
  <si>
    <t>df451e5c-facb-4e54-bb03-7508fee62f38</t>
  </si>
  <si>
    <t>58</t>
  </si>
  <si>
    <t>6ef66623-090a-4287-82b0-6a4b13eea38c</t>
  </si>
  <si>
    <t>59</t>
  </si>
  <si>
    <t>872a8164-8fc9-4a68-9c93-e7f5b748b1dc</t>
  </si>
  <si>
    <t>ул. Делегатская</t>
  </si>
  <si>
    <t>27.09.2009</t>
  </si>
  <si>
    <t>e8673f08-ceb8-45d4-870a-f6bf93e2565f</t>
  </si>
  <si>
    <t>15.02.2009</t>
  </si>
  <si>
    <t>a5d35e05-5535-421e-8f72-5a1bced6a33d</t>
  </si>
  <si>
    <t>06.06.2009</t>
  </si>
  <si>
    <t>4942d779-8c87-4253-a486-582eafcef870</t>
  </si>
  <si>
    <t>35А</t>
  </si>
  <si>
    <t>23.10.2013</t>
  </si>
  <si>
    <t>737bcfdb-6498-40aa-b61e-abc63bea953f</t>
  </si>
  <si>
    <t>35Б</t>
  </si>
  <si>
    <t>60cf687e-e563-4893-a0a1-696063283b5b</t>
  </si>
  <si>
    <t>39А</t>
  </si>
  <si>
    <t>06.03.2009</t>
  </si>
  <si>
    <t>73e83213-cee6-400a-8e75-6dbed5c6d0d1</t>
  </si>
  <si>
    <t>ул. Кавалерийская</t>
  </si>
  <si>
    <t>23.12.1991</t>
  </si>
  <si>
    <t>2060-2062</t>
  </si>
  <si>
    <t>2030-2032</t>
  </si>
  <si>
    <t>2045-2047</t>
  </si>
  <si>
    <t>4fb123c7-31fe-44c0-b540-f673ab112db3</t>
  </si>
  <si>
    <t>ул. Кронштадтская</t>
  </si>
  <si>
    <t>aa50848e-3c24-4339-be97-cc92ae5abd1a</t>
  </si>
  <si>
    <t>b0410ca0-665e-49bc-aab9-022a74177fe3</t>
  </si>
  <si>
    <t>ул. Ординская</t>
  </si>
  <si>
    <t>10 к 1</t>
  </si>
  <si>
    <t>2051-2053</t>
  </si>
  <si>
    <t>976b8df4-817b-4653-91ca-d4c920f6fa05</t>
  </si>
  <si>
    <t>10 к 2</t>
  </si>
  <si>
    <t>0af9f181-754d-47c8-8820-7907c6763aab</t>
  </si>
  <si>
    <t>пр-т Парковый</t>
  </si>
  <si>
    <t>b8e25917-5aec-40fb-81f7-c46a2a6583c0</t>
  </si>
  <si>
    <t>ул. Ракитная</t>
  </si>
  <si>
    <t>d124b832-7c22-439a-9772-3cf29a627594</t>
  </si>
  <si>
    <t>ул. Целинная</t>
  </si>
  <si>
    <t>c2cf429d-84c6-48b6-a5f4-b7a34ffad10b</t>
  </si>
  <si>
    <t>49Б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</si>
</sst>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;\-0;;@"/>
    <numFmt numFmtId="165" formatCode="[$-419]General"/>
    <numFmt numFmtId="166" formatCode="[$-419]dd&quot;.&quot;mm&quot;.&quot;yyyy"/>
    <numFmt numFmtId="167" formatCode="mm/yyyy"/>
  </numFmts>
  <fonts count="10">
    <font>
      <sz val="11"/>
      <color theme="1"/>
      <name val="Calibri"/>
      <family val="2"/>
      <charset val="204"/>
      <scheme val="minor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5" fontId="1" fillId="0" borderId="0"/>
    <xf numFmtId="0" fontId="2" fillId="0" borderId="0"/>
    <xf numFmtId="165" fontId="1" fillId="0" borderId="0" applyBorder="0" applyProtection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6" fillId="0" borderId="0"/>
  </cellStyleXfs>
  <cellXfs count="40">
    <xf numFmtId="0" fontId="0" fillId="0" borderId="0" xfId="0"/>
    <xf numFmtId="0" fontId="8" fillId="0" borderId="1" xfId="0" applyFont="1" applyBorder="1" applyAlignment="1">
      <alignment horizontal="center" vertical="center" wrapText="1"/>
    </xf>
    <xf numFmtId="0" fontId="0" fillId="0" borderId="0" xfId="0"/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164" fontId="3" fillId="0" borderId="3" xfId="1" applyNumberFormat="1" applyFont="1" applyBorder="1" applyAlignment="1">
      <alignment horizontal="center" vertical="center" wrapText="1"/>
    </xf>
    <xf numFmtId="164" fontId="3" fillId="0" borderId="2" xfId="1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/>
    <xf numFmtId="0" fontId="8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14" fontId="3" fillId="0" borderId="12" xfId="3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5" fillId="0" borderId="0" xfId="0" applyFont="1"/>
    <xf numFmtId="166" fontId="3" fillId="0" borderId="12" xfId="3" applyNumberFormat="1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67" fontId="3" fillId="0" borderId="1" xfId="1" applyNumberFormat="1" applyFont="1" applyBorder="1" applyAlignment="1">
      <alignment horizontal="center" vertical="center"/>
    </xf>
    <xf numFmtId="14" fontId="3" fillId="0" borderId="1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6" applyFont="1" applyBorder="1" applyAlignment="1">
      <alignment horizontal="center" vertical="center"/>
    </xf>
  </cellXfs>
  <cellStyles count="10">
    <cellStyle name="Excel Built-in Normal" xfId="3"/>
    <cellStyle name="Excel Built-in Normal 1" xfId="1"/>
    <cellStyle name="Обычный" xfId="0" builtinId="0"/>
    <cellStyle name="Обычный 10" xfId="9"/>
    <cellStyle name="Обычный 2" xfId="2"/>
    <cellStyle name="Обычный 2 2" xfId="8"/>
    <cellStyle name="Обычный 2 3" xfId="7"/>
    <cellStyle name="Обычный 3" xfId="4"/>
    <cellStyle name="Обычный 4" xfId="5"/>
    <cellStyle name="Обычный 5" xfId="6"/>
  </cellStyles>
  <dxfs count="37">
    <dxf>
      <font>
        <b/>
        <i val="0"/>
      </font>
      <fill>
        <gradientFill degree="270">
          <stop position="0">
            <color rgb="FFFFCCCC"/>
          </stop>
          <stop position="1">
            <color rgb="FFCCECFF"/>
          </stop>
        </gradient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/>
        <i val="0"/>
      </font>
      <fill>
        <gradientFill degree="270">
          <stop position="0">
            <color rgb="FFFFCCCC"/>
          </stop>
          <stop position="1">
            <color rgb="FFCCECFF"/>
          </stop>
        </gradient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/>
        <i val="0"/>
      </font>
      <fill>
        <gradientFill degree="270">
          <stop position="0">
            <color rgb="FFFFCCCC"/>
          </stop>
          <stop position="1">
            <color rgb="FFCCECFF"/>
          </stop>
        </gradient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/>
        <i val="0"/>
      </font>
      <fill>
        <gradientFill degree="270">
          <stop position="0">
            <color rgb="FFFFCCCC"/>
          </stop>
          <stop position="1">
            <color rgb="FFCCECFF"/>
          </stop>
        </gradient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/>
        <i val="0"/>
      </font>
      <fill>
        <gradientFill degree="270">
          <stop position="0">
            <color rgb="FFFFCCCC"/>
          </stop>
          <stop position="1">
            <color rgb="FFCCECFF"/>
          </stop>
        </gradient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/>
        <i val="0"/>
      </font>
      <fill>
        <gradientFill degree="270">
          <stop position="0">
            <color rgb="FFFFCCCC"/>
          </stop>
          <stop position="1">
            <color rgb="FFCCECFF"/>
          </stop>
        </gradient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/>
        <i val="0"/>
      </font>
      <fill>
        <gradientFill degree="270">
          <stop position="0">
            <color rgb="FFFFCCCC"/>
          </stop>
          <stop position="1">
            <color rgb="FFCCECFF"/>
          </stop>
        </gradient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/>
        <i val="0"/>
      </font>
      <fill>
        <gradientFill degree="270">
          <stop position="0">
            <color rgb="FFFFCCCC"/>
          </stop>
          <stop position="1">
            <color rgb="FFCCECFF"/>
          </stop>
        </gradient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/>
        <i val="0"/>
      </font>
      <fill>
        <gradientFill degree="270">
          <stop position="0">
            <color rgb="FFFFCCCC"/>
          </stop>
          <stop position="1">
            <color rgb="FFCCECFF"/>
          </stop>
        </gradient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/>
        <i val="0"/>
      </font>
      <fill>
        <gradientFill degree="270">
          <stop position="0">
            <color rgb="FFFFCCCC"/>
          </stop>
          <stop position="1">
            <color rgb="FFCCECFF"/>
          </stop>
        </gradient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/>
        <i val="0"/>
      </font>
      <fill>
        <gradientFill degree="270">
          <stop position="0">
            <color rgb="FFFFCCCC"/>
          </stop>
          <stop position="1">
            <color rgb="FFCCECFF"/>
          </stop>
        </gradient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/>
        <i val="0"/>
      </font>
      <fill>
        <gradientFill degree="270">
          <stop position="0">
            <color rgb="FFFFCCCC"/>
          </stop>
          <stop position="1">
            <color rgb="FFCCECFF"/>
          </stop>
        </gradient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/>
        <i val="0"/>
      </font>
      <fill>
        <gradientFill degree="270">
          <stop position="0">
            <color rgb="FFFFCCCC"/>
          </stop>
          <stop position="1">
            <color rgb="FFCCECFF"/>
          </stop>
        </gradient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/>
        <i val="0"/>
      </font>
      <fill>
        <gradientFill degree="270">
          <stop position="0">
            <color rgb="FFFFCCCC"/>
          </stop>
          <stop position="1">
            <color rgb="FFCCECFF"/>
          </stop>
        </gradient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/>
        <i val="0"/>
      </font>
      <fill>
        <gradientFill degree="270">
          <stop position="0">
            <color rgb="FFFFCCCC"/>
          </stop>
          <stop position="1">
            <color rgb="FFCCECFF"/>
          </stop>
        </gradient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/>
        <i val="0"/>
      </font>
      <fill>
        <gradientFill degree="270">
          <stop position="0">
            <color rgb="FFFFCCCC"/>
          </stop>
          <stop position="1">
            <color rgb="FFCCECFF"/>
          </stop>
        </gradient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/>
        <i val="0"/>
      </font>
      <fill>
        <gradientFill degree="270">
          <stop position="0">
            <color rgb="FFFFCCCC"/>
          </stop>
          <stop position="1">
            <color rgb="FFCCECFF"/>
          </stop>
        </gradient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/>
        <i val="0"/>
      </font>
      <fill>
        <gradientFill degree="270">
          <stop position="0">
            <color rgb="FFFFCCCC"/>
          </stop>
          <stop position="1">
            <color rgb="FFCCECFF"/>
          </stop>
        </gradient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/>
        <i val="0"/>
      </font>
      <fill>
        <gradientFill degree="270">
          <stop position="0">
            <color rgb="FFFFCCCC"/>
          </stop>
          <stop position="1">
            <color rgb="FFCCECFF"/>
          </stop>
        </gradient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/>
        <i val="0"/>
      </font>
      <fill>
        <gradientFill degree="270">
          <stop position="0">
            <color rgb="FFFFCCCC"/>
          </stop>
          <stop position="1">
            <color rgb="FFCCECFF"/>
          </stop>
        </gradient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/>
        <i val="0"/>
      </font>
      <fill>
        <gradientFill degree="270">
          <stop position="0">
            <color rgb="FFFFCCCC"/>
          </stop>
          <stop position="1">
            <color rgb="FFCCECFF"/>
          </stop>
        </gradient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/>
        <i val="0"/>
      </font>
      <fill>
        <gradientFill degree="270">
          <stop position="0">
            <color rgb="FFFFCCCC"/>
          </stop>
          <stop position="1">
            <color rgb="FFCCECFF"/>
          </stop>
        </gradient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/>
        <i val="0"/>
      </font>
      <fill>
        <gradientFill degree="270">
          <stop position="0">
            <color rgb="FFFFCCCC"/>
          </stop>
          <stop position="1">
            <color rgb="FFCCECFF"/>
          </stop>
        </gradient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/>
        <i val="0"/>
      </font>
      <fill>
        <gradientFill degree="270">
          <stop position="0">
            <color rgb="FFFFCCCC"/>
          </stop>
          <stop position="1">
            <color rgb="FFCCECFF"/>
          </stop>
        </gradient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/>
        <i val="0"/>
      </font>
      <fill>
        <gradientFill degree="270">
          <stop position="0">
            <color rgb="FFFFCCCC"/>
          </stop>
          <stop position="1">
            <color rgb="FFCCECFF"/>
          </stop>
        </gradient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/>
        <i val="0"/>
      </font>
      <fill>
        <gradientFill degree="270">
          <stop position="0">
            <color rgb="FFFFCCCC"/>
          </stop>
          <stop position="1">
            <color rgb="FFCCECFF"/>
          </stop>
        </gradient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/>
        <i val="0"/>
      </font>
      <fill>
        <gradientFill degree="270">
          <stop position="0">
            <color rgb="FFFFCCCC"/>
          </stop>
          <stop position="1">
            <color rgb="FFCCECFF"/>
          </stop>
        </gradient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/>
        <i val="0"/>
      </font>
      <fill>
        <gradientFill degree="270">
          <stop position="0">
            <color rgb="FFFFCCCC"/>
          </stop>
          <stop position="1">
            <color rgb="FFCCECFF"/>
          </stop>
        </gradient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/>
        <i val="0"/>
      </font>
      <fill>
        <gradientFill degree="270">
          <stop position="0">
            <color rgb="FFFFCCCC"/>
          </stop>
          <stop position="1">
            <color rgb="FFCCECFF"/>
          </stop>
        </gradient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/>
        <i val="0"/>
      </font>
      <fill>
        <gradientFill degree="270">
          <stop position="0">
            <color rgb="FFFFCCCC"/>
          </stop>
          <stop position="1">
            <color rgb="FFCCECFF"/>
          </stop>
        </gradient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/>
        <i val="0"/>
      </font>
      <fill>
        <gradientFill degree="270">
          <stop position="0">
            <color rgb="FFFFCCCC"/>
          </stop>
          <stop position="1">
            <color rgb="FFCCECFF"/>
          </stop>
        </gradient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/>
        <i val="0"/>
      </font>
      <fill>
        <gradientFill degree="270">
          <stop position="0">
            <color rgb="FFFFCCCC"/>
          </stop>
          <stop position="1">
            <color rgb="FFCCECFF"/>
          </stop>
        </gradient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/>
        <i val="0"/>
      </font>
      <fill>
        <gradientFill degree="270">
          <stop position="0">
            <color rgb="FFFFCCCC"/>
          </stop>
          <stop position="1">
            <color rgb="FFCCECFF"/>
          </stop>
        </gradient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/>
        <i val="0"/>
      </font>
      <fill>
        <gradientFill degree="270">
          <stop position="0">
            <color rgb="FFFFCCCC"/>
          </stop>
          <stop position="1">
            <color rgb="FFCCECFF"/>
          </stop>
        </gradient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/>
        <i val="0"/>
      </font>
      <fill>
        <gradientFill degree="270">
          <stop position="0">
            <color rgb="FFFFCCCC"/>
          </stop>
          <stop position="1">
            <color rgb="FFCCECFF"/>
          </stop>
        </gradient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/>
        <i val="0"/>
      </font>
      <fill>
        <gradientFill degree="270">
          <stop position="0">
            <color rgb="FFFFCCCC"/>
          </stop>
          <stop position="1">
            <color rgb="FFCCECFF"/>
          </stop>
        </gradient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/>
        <i val="0"/>
      </font>
      <fill>
        <gradientFill degree="270">
          <stop position="0">
            <color rgb="FFFFCCCC"/>
          </stop>
          <stop position="1">
            <color rgb="FFCCECFF"/>
          </stop>
        </gradient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0"/>
  <sheetViews>
    <sheetView tabSelected="1" zoomScale="60" zoomScaleNormal="60" workbookViewId="0">
      <selection activeCell="A5" sqref="A5"/>
    </sheetView>
  </sheetViews>
  <sheetFormatPr defaultRowHeight="15"/>
  <cols>
    <col min="2" max="2" width="16.7109375" customWidth="1"/>
    <col min="3" max="3" width="17.7109375" customWidth="1"/>
    <col min="4" max="4" width="20.85546875" customWidth="1"/>
    <col min="5" max="5" width="24.42578125" customWidth="1"/>
    <col min="6" max="6" width="14.42578125" customWidth="1"/>
    <col min="7" max="7" width="24.42578125" customWidth="1"/>
    <col min="8" max="8" width="18.140625" customWidth="1"/>
    <col min="9" max="9" width="19.5703125" customWidth="1"/>
    <col min="10" max="10" width="27" customWidth="1"/>
    <col min="11" max="11" width="21" customWidth="1"/>
    <col min="12" max="12" width="19.140625" customWidth="1"/>
    <col min="13" max="13" width="15.5703125" customWidth="1"/>
    <col min="14" max="14" width="17.28515625" customWidth="1"/>
    <col min="15" max="15" width="15.85546875" customWidth="1"/>
    <col min="16" max="16" width="16" customWidth="1"/>
    <col min="17" max="17" width="22" customWidth="1"/>
    <col min="18" max="18" width="23.42578125" customWidth="1"/>
    <col min="19" max="19" width="26" customWidth="1"/>
    <col min="20" max="20" width="23.85546875" customWidth="1"/>
    <col min="21" max="21" width="18.85546875" customWidth="1"/>
    <col min="22" max="22" width="20.28515625" customWidth="1"/>
    <col min="23" max="23" width="18.7109375" customWidth="1"/>
    <col min="24" max="24" width="19.85546875" customWidth="1"/>
    <col min="25" max="25" width="18" customWidth="1"/>
    <col min="26" max="26" width="18.42578125" customWidth="1"/>
    <col min="27" max="27" width="16.5703125" customWidth="1"/>
    <col min="28" max="28" width="22.42578125" customWidth="1"/>
    <col min="29" max="29" width="23.7109375" customWidth="1"/>
    <col min="30" max="30" width="21.5703125" customWidth="1"/>
    <col min="31" max="31" width="22.28515625" customWidth="1"/>
    <col min="32" max="32" width="20.5703125" customWidth="1"/>
  </cols>
  <sheetData>
    <row r="1" spans="1:35" ht="41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6" t="s">
        <v>8</v>
      </c>
      <c r="J1" s="27" t="s">
        <v>9</v>
      </c>
      <c r="K1" s="26" t="s">
        <v>10</v>
      </c>
      <c r="L1" s="25" t="s">
        <v>11</v>
      </c>
      <c r="M1" s="1"/>
      <c r="N1" s="1"/>
      <c r="O1" s="1"/>
      <c r="P1" s="1"/>
      <c r="Q1" s="1"/>
      <c r="R1" s="1" t="s">
        <v>12</v>
      </c>
      <c r="S1" s="1" t="s">
        <v>13</v>
      </c>
      <c r="T1" s="1" t="s">
        <v>14</v>
      </c>
      <c r="U1" s="1" t="s">
        <v>15</v>
      </c>
      <c r="V1" s="1"/>
      <c r="W1" s="1"/>
      <c r="X1" s="1" t="s">
        <v>16</v>
      </c>
      <c r="Y1" s="28" t="s">
        <v>17</v>
      </c>
      <c r="Z1" s="29"/>
      <c r="AA1" s="29"/>
      <c r="AB1" s="25"/>
      <c r="AC1" s="1" t="s">
        <v>18</v>
      </c>
      <c r="AD1" s="26" t="s">
        <v>19</v>
      </c>
      <c r="AE1" s="26" t="s">
        <v>20</v>
      </c>
      <c r="AF1" s="30" t="s">
        <v>21</v>
      </c>
      <c r="AG1" s="2"/>
      <c r="AH1" s="2"/>
      <c r="AI1" s="2"/>
    </row>
    <row r="2" spans="1:35" ht="102.75" customHeight="1">
      <c r="A2" s="1"/>
      <c r="B2" s="1"/>
      <c r="C2" s="1"/>
      <c r="D2" s="1"/>
      <c r="E2" s="1"/>
      <c r="F2" s="1"/>
      <c r="G2" s="1"/>
      <c r="H2" s="1"/>
      <c r="I2" s="26"/>
      <c r="J2" s="27"/>
      <c r="K2" s="26"/>
      <c r="L2" s="12" t="s">
        <v>22</v>
      </c>
      <c r="M2" s="5" t="s">
        <v>23</v>
      </c>
      <c r="N2" s="5" t="s">
        <v>24</v>
      </c>
      <c r="O2" s="5" t="s">
        <v>25</v>
      </c>
      <c r="P2" s="5" t="s">
        <v>26</v>
      </c>
      <c r="Q2" s="5" t="s">
        <v>27</v>
      </c>
      <c r="R2" s="1"/>
      <c r="S2" s="1"/>
      <c r="T2" s="1"/>
      <c r="U2" s="5" t="s">
        <v>28</v>
      </c>
      <c r="V2" s="5" t="s">
        <v>29</v>
      </c>
      <c r="W2" s="5" t="s">
        <v>30</v>
      </c>
      <c r="X2" s="1"/>
      <c r="Y2" s="5" t="s">
        <v>23</v>
      </c>
      <c r="Z2" s="5" t="s">
        <v>24</v>
      </c>
      <c r="AA2" s="5" t="s">
        <v>25</v>
      </c>
      <c r="AB2" s="5" t="s">
        <v>26</v>
      </c>
      <c r="AC2" s="1"/>
      <c r="AD2" s="26"/>
      <c r="AE2" s="26"/>
      <c r="AF2" s="31"/>
      <c r="AG2" s="2"/>
      <c r="AH2" s="2"/>
      <c r="AI2" s="2"/>
    </row>
    <row r="3" spans="1:35" ht="28.5" customHeight="1">
      <c r="A3" s="1"/>
      <c r="B3" s="1"/>
      <c r="C3" s="1"/>
      <c r="D3" s="1"/>
      <c r="E3" s="1"/>
      <c r="F3" s="1"/>
      <c r="G3" s="1"/>
      <c r="H3" s="1"/>
      <c r="I3" s="26"/>
      <c r="J3" s="27"/>
      <c r="K3" s="26"/>
      <c r="L3" s="11" t="s">
        <v>31</v>
      </c>
      <c r="M3" s="9" t="s">
        <v>32</v>
      </c>
      <c r="N3" s="9" t="s">
        <v>33</v>
      </c>
      <c r="O3" s="9" t="s">
        <v>34</v>
      </c>
      <c r="P3" s="9" t="s">
        <v>35</v>
      </c>
      <c r="Q3" s="9" t="s">
        <v>36</v>
      </c>
      <c r="R3" s="9" t="s">
        <v>37</v>
      </c>
      <c r="S3" s="9" t="s">
        <v>38</v>
      </c>
      <c r="T3" s="9" t="s">
        <v>39</v>
      </c>
      <c r="U3" s="10" t="s">
        <v>40</v>
      </c>
      <c r="V3" s="10" t="s">
        <v>41</v>
      </c>
      <c r="W3" s="10" t="s">
        <v>42</v>
      </c>
      <c r="X3" s="9" t="s">
        <v>43</v>
      </c>
      <c r="Y3" s="9" t="s">
        <v>32</v>
      </c>
      <c r="Z3" s="9" t="s">
        <v>33</v>
      </c>
      <c r="AA3" s="9" t="s">
        <v>34</v>
      </c>
      <c r="AB3" s="9" t="s">
        <v>35</v>
      </c>
      <c r="AC3" s="9" t="s">
        <v>44</v>
      </c>
      <c r="AD3" s="9" t="s">
        <v>45</v>
      </c>
      <c r="AE3" s="9" t="s">
        <v>46</v>
      </c>
      <c r="AF3" s="32"/>
      <c r="AG3" s="3"/>
      <c r="AH3" s="3"/>
      <c r="AI3" s="3"/>
    </row>
    <row r="4" spans="1:35">
      <c r="A4" s="6" t="s">
        <v>47</v>
      </c>
      <c r="B4" s="7" t="s">
        <v>48</v>
      </c>
      <c r="C4" s="7" t="s">
        <v>49</v>
      </c>
      <c r="D4" s="7" t="s">
        <v>50</v>
      </c>
      <c r="E4" s="7" t="s">
        <v>51</v>
      </c>
      <c r="F4" s="7" t="s">
        <v>52</v>
      </c>
      <c r="G4" s="7" t="s">
        <v>53</v>
      </c>
      <c r="H4" s="7" t="s">
        <v>54</v>
      </c>
      <c r="I4" s="7" t="s">
        <v>55</v>
      </c>
      <c r="J4" s="8" t="s">
        <v>56</v>
      </c>
      <c r="K4" s="4" t="s">
        <v>57</v>
      </c>
      <c r="L4" s="6" t="s">
        <v>58</v>
      </c>
      <c r="M4" s="7" t="s">
        <v>59</v>
      </c>
      <c r="N4" s="7" t="s">
        <v>60</v>
      </c>
      <c r="O4" s="7" t="s">
        <v>61</v>
      </c>
      <c r="P4" s="7" t="s">
        <v>62</v>
      </c>
      <c r="Q4" s="7" t="s">
        <v>63</v>
      </c>
      <c r="R4" s="7" t="s">
        <v>64</v>
      </c>
      <c r="S4" s="7" t="s">
        <v>65</v>
      </c>
      <c r="T4" s="7" t="s">
        <v>66</v>
      </c>
      <c r="U4" s="7" t="s">
        <v>67</v>
      </c>
      <c r="V4" s="7" t="s">
        <v>68</v>
      </c>
      <c r="W4" s="7" t="s">
        <v>69</v>
      </c>
      <c r="X4" s="7" t="s">
        <v>70</v>
      </c>
      <c r="Y4" s="7" t="s">
        <v>71</v>
      </c>
      <c r="Z4" s="7" t="s">
        <v>72</v>
      </c>
      <c r="AA4" s="7" t="s">
        <v>73</v>
      </c>
      <c r="AB4" s="7" t="s">
        <v>74</v>
      </c>
      <c r="AC4" s="7" t="s">
        <v>75</v>
      </c>
      <c r="AD4" s="7" t="s">
        <v>76</v>
      </c>
      <c r="AE4" s="7" t="s">
        <v>77</v>
      </c>
      <c r="AF4" s="7" t="s">
        <v>78</v>
      </c>
      <c r="AG4" s="3"/>
      <c r="AH4" s="3"/>
      <c r="AI4" s="3"/>
    </row>
    <row r="5" spans="1:35" s="23" customFormat="1" ht="45">
      <c r="A5" s="13">
        <f t="shared" ref="A5:A40" si="0">A4+1</f>
        <v>2</v>
      </c>
      <c r="B5" s="14" t="s">
        <v>79</v>
      </c>
      <c r="C5" s="33" t="s">
        <v>80</v>
      </c>
      <c r="D5" s="16" t="s">
        <v>81</v>
      </c>
      <c r="E5" s="33" t="s">
        <v>82</v>
      </c>
      <c r="F5" s="16">
        <v>1</v>
      </c>
      <c r="G5" s="4">
        <v>2017</v>
      </c>
      <c r="H5" s="16"/>
      <c r="I5" s="19"/>
      <c r="J5" s="19"/>
      <c r="K5" s="24">
        <v>45139</v>
      </c>
      <c r="L5" s="20" t="s">
        <v>83</v>
      </c>
      <c r="M5" s="15" t="s">
        <v>83</v>
      </c>
      <c r="N5" s="15"/>
      <c r="O5" s="15" t="s">
        <v>83</v>
      </c>
      <c r="P5" s="15" t="s">
        <v>83</v>
      </c>
      <c r="Q5" s="15" t="s">
        <v>83</v>
      </c>
      <c r="R5" s="15"/>
      <c r="S5" s="15"/>
      <c r="T5" s="15" t="s">
        <v>83</v>
      </c>
      <c r="U5" s="15"/>
      <c r="V5" s="15"/>
      <c r="W5" s="15"/>
      <c r="X5" s="15"/>
      <c r="Y5" s="15"/>
      <c r="Z5" s="15"/>
      <c r="AA5" s="15"/>
      <c r="AB5" s="15"/>
      <c r="AC5" s="15"/>
      <c r="AD5" s="15"/>
      <c r="AE5" s="18"/>
      <c r="AF5" s="17"/>
    </row>
    <row r="6" spans="1:35" s="23" customFormat="1" ht="45">
      <c r="A6" s="13">
        <f t="shared" si="0"/>
        <v>3</v>
      </c>
      <c r="B6" s="14" t="s">
        <v>84</v>
      </c>
      <c r="C6" s="33" t="s">
        <v>80</v>
      </c>
      <c r="D6" s="16" t="s">
        <v>81</v>
      </c>
      <c r="E6" s="33" t="s">
        <v>82</v>
      </c>
      <c r="F6" s="34" t="s">
        <v>49</v>
      </c>
      <c r="G6" s="33">
        <v>2021</v>
      </c>
      <c r="H6" s="33">
        <v>0</v>
      </c>
      <c r="I6" s="35">
        <v>44561</v>
      </c>
      <c r="J6" s="35"/>
      <c r="K6" s="24">
        <v>46844</v>
      </c>
      <c r="L6" s="20"/>
      <c r="M6" s="15" t="s">
        <v>85</v>
      </c>
      <c r="N6" s="15"/>
      <c r="O6" s="15" t="s">
        <v>85</v>
      </c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8"/>
      <c r="AF6" s="17"/>
    </row>
    <row r="7" spans="1:35" s="23" customFormat="1" ht="45">
      <c r="A7" s="13">
        <f t="shared" si="0"/>
        <v>4</v>
      </c>
      <c r="B7" s="14" t="s">
        <v>86</v>
      </c>
      <c r="C7" s="33" t="s">
        <v>80</v>
      </c>
      <c r="D7" s="16" t="s">
        <v>81</v>
      </c>
      <c r="E7" s="33" t="s">
        <v>87</v>
      </c>
      <c r="F7" s="34" t="s">
        <v>51</v>
      </c>
      <c r="G7" s="33">
        <v>2021</v>
      </c>
      <c r="H7" s="33">
        <v>0</v>
      </c>
      <c r="I7" s="35">
        <v>44561</v>
      </c>
      <c r="J7" s="35"/>
      <c r="K7" s="24">
        <v>46844</v>
      </c>
      <c r="L7" s="20"/>
      <c r="M7" s="15" t="s">
        <v>85</v>
      </c>
      <c r="N7" s="15"/>
      <c r="O7" s="15" t="s">
        <v>85</v>
      </c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8"/>
      <c r="AF7" s="17"/>
    </row>
    <row r="8" spans="1:35" s="23" customFormat="1" ht="45">
      <c r="A8" s="13">
        <f t="shared" si="0"/>
        <v>5</v>
      </c>
      <c r="B8" s="14" t="s">
        <v>88</v>
      </c>
      <c r="C8" s="33" t="s">
        <v>80</v>
      </c>
      <c r="D8" s="16" t="s">
        <v>81</v>
      </c>
      <c r="E8" s="33" t="s">
        <v>89</v>
      </c>
      <c r="F8" s="16">
        <v>8</v>
      </c>
      <c r="G8" s="16">
        <v>1965</v>
      </c>
      <c r="H8" s="16">
        <v>35</v>
      </c>
      <c r="I8" s="36">
        <v>44291</v>
      </c>
      <c r="J8" s="16" t="s">
        <v>90</v>
      </c>
      <c r="K8" s="21">
        <v>42036</v>
      </c>
      <c r="L8" s="20"/>
      <c r="M8" s="15"/>
      <c r="N8" s="15"/>
      <c r="O8" s="15"/>
      <c r="P8" s="15"/>
      <c r="Q8" s="15"/>
      <c r="R8" s="15"/>
      <c r="S8" s="15"/>
      <c r="T8" s="15" t="s">
        <v>83</v>
      </c>
      <c r="U8" s="15"/>
      <c r="V8" s="15"/>
      <c r="W8" s="15"/>
      <c r="X8" s="15"/>
      <c r="Y8" s="15"/>
      <c r="Z8" s="15"/>
      <c r="AA8" s="15"/>
      <c r="AB8" s="15"/>
      <c r="AC8" s="15"/>
      <c r="AD8" s="15"/>
      <c r="AE8" s="18"/>
      <c r="AF8" s="17"/>
    </row>
    <row r="9" spans="1:35" s="23" customFormat="1" ht="45">
      <c r="A9" s="13">
        <f t="shared" si="0"/>
        <v>6</v>
      </c>
      <c r="B9" s="14" t="s">
        <v>91</v>
      </c>
      <c r="C9" s="33" t="s">
        <v>80</v>
      </c>
      <c r="D9" s="16" t="s">
        <v>81</v>
      </c>
      <c r="E9" s="33" t="s">
        <v>89</v>
      </c>
      <c r="F9" s="16">
        <v>10</v>
      </c>
      <c r="G9" s="16">
        <v>1966</v>
      </c>
      <c r="H9" s="16">
        <v>41</v>
      </c>
      <c r="I9" s="19">
        <v>35156</v>
      </c>
      <c r="J9" s="16" t="s">
        <v>92</v>
      </c>
      <c r="K9" s="21">
        <v>42036</v>
      </c>
      <c r="L9" s="20"/>
      <c r="M9" s="15"/>
      <c r="N9" s="15"/>
      <c r="O9" s="15"/>
      <c r="P9" s="15"/>
      <c r="Q9" s="15"/>
      <c r="R9" s="15" t="s">
        <v>83</v>
      </c>
      <c r="S9" s="15"/>
      <c r="T9" s="15"/>
      <c r="U9" s="15" t="s">
        <v>83</v>
      </c>
      <c r="V9" s="15"/>
      <c r="W9" s="15"/>
      <c r="X9" s="15"/>
      <c r="Y9" s="15"/>
      <c r="Z9" s="15"/>
      <c r="AA9" s="15"/>
      <c r="AB9" s="15"/>
      <c r="AC9" s="15"/>
      <c r="AD9" s="15"/>
      <c r="AE9" s="18"/>
      <c r="AF9" s="17"/>
    </row>
    <row r="10" spans="1:35" s="23" customFormat="1" ht="45">
      <c r="A10" s="13">
        <f t="shared" si="0"/>
        <v>7</v>
      </c>
      <c r="B10" s="14" t="s">
        <v>93</v>
      </c>
      <c r="C10" s="33" t="s">
        <v>80</v>
      </c>
      <c r="D10" s="16" t="s">
        <v>81</v>
      </c>
      <c r="E10" s="33" t="s">
        <v>89</v>
      </c>
      <c r="F10" s="16">
        <v>12</v>
      </c>
      <c r="G10" s="16">
        <v>1958</v>
      </c>
      <c r="H10" s="16">
        <v>52</v>
      </c>
      <c r="I10" s="19">
        <v>41705</v>
      </c>
      <c r="J10" s="16" t="s">
        <v>94</v>
      </c>
      <c r="K10" s="21">
        <v>42036</v>
      </c>
      <c r="L10" s="20" t="s">
        <v>95</v>
      </c>
      <c r="M10" s="15" t="s">
        <v>83</v>
      </c>
      <c r="N10" s="15" t="s">
        <v>83</v>
      </c>
      <c r="O10" s="15"/>
      <c r="P10" s="15"/>
      <c r="Q10" s="15" t="s">
        <v>85</v>
      </c>
      <c r="R10" s="15" t="s">
        <v>83</v>
      </c>
      <c r="S10" s="15"/>
      <c r="T10" s="15"/>
      <c r="U10" s="15" t="s">
        <v>83</v>
      </c>
      <c r="V10" s="15"/>
      <c r="W10" s="15"/>
      <c r="X10" s="15" t="s">
        <v>83</v>
      </c>
      <c r="Y10" s="15"/>
      <c r="Z10" s="15"/>
      <c r="AA10" s="15"/>
      <c r="AB10" s="15"/>
      <c r="AC10" s="15"/>
      <c r="AD10" s="15"/>
      <c r="AE10" s="18"/>
      <c r="AF10" s="17"/>
    </row>
    <row r="11" spans="1:35" s="23" customFormat="1" ht="45">
      <c r="A11" s="13">
        <f t="shared" si="0"/>
        <v>8</v>
      </c>
      <c r="B11" s="14" t="s">
        <v>96</v>
      </c>
      <c r="C11" s="33" t="s">
        <v>80</v>
      </c>
      <c r="D11" s="16" t="s">
        <v>81</v>
      </c>
      <c r="E11" s="16" t="s">
        <v>97</v>
      </c>
      <c r="F11" s="16">
        <v>2</v>
      </c>
      <c r="G11" s="4">
        <v>2017</v>
      </c>
      <c r="H11" s="16"/>
      <c r="I11" s="19"/>
      <c r="J11" s="19"/>
      <c r="K11" s="24">
        <v>45139</v>
      </c>
      <c r="L11" s="20" t="s">
        <v>83</v>
      </c>
      <c r="M11" s="15"/>
      <c r="N11" s="15"/>
      <c r="O11" s="15" t="s">
        <v>83</v>
      </c>
      <c r="P11" s="15" t="s">
        <v>83</v>
      </c>
      <c r="Q11" s="15" t="s">
        <v>83</v>
      </c>
      <c r="R11" s="15"/>
      <c r="S11" s="15"/>
      <c r="T11" s="15" t="s">
        <v>83</v>
      </c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8"/>
      <c r="AF11" s="17"/>
    </row>
    <row r="12" spans="1:35" s="23" customFormat="1" ht="45">
      <c r="A12" s="13">
        <f t="shared" si="0"/>
        <v>9</v>
      </c>
      <c r="B12" s="14" t="s">
        <v>98</v>
      </c>
      <c r="C12" s="33" t="s">
        <v>80</v>
      </c>
      <c r="D12" s="16" t="s">
        <v>81</v>
      </c>
      <c r="E12" s="16" t="s">
        <v>97</v>
      </c>
      <c r="F12" s="34" t="s">
        <v>49</v>
      </c>
      <c r="G12" s="33">
        <v>2020</v>
      </c>
      <c r="H12" s="33">
        <v>0</v>
      </c>
      <c r="I12" s="35">
        <v>44252</v>
      </c>
      <c r="J12" s="35"/>
      <c r="K12" s="24">
        <v>46296</v>
      </c>
      <c r="L12" s="20" t="s">
        <v>83</v>
      </c>
      <c r="M12" s="15" t="s">
        <v>83</v>
      </c>
      <c r="N12" s="15"/>
      <c r="O12" s="15" t="s">
        <v>83</v>
      </c>
      <c r="P12" s="15" t="s">
        <v>83</v>
      </c>
      <c r="Q12" s="15" t="s">
        <v>83</v>
      </c>
      <c r="R12" s="15" t="s">
        <v>83</v>
      </c>
      <c r="S12" s="15"/>
      <c r="T12" s="15" t="s">
        <v>83</v>
      </c>
      <c r="U12" s="15" t="s">
        <v>83</v>
      </c>
      <c r="V12" s="15"/>
      <c r="W12" s="15"/>
      <c r="X12" s="15" t="s">
        <v>83</v>
      </c>
      <c r="Y12" s="15"/>
      <c r="Z12" s="15"/>
      <c r="AA12" s="15"/>
      <c r="AB12" s="15"/>
      <c r="AC12" s="15"/>
      <c r="AD12" s="15"/>
      <c r="AE12" s="18"/>
      <c r="AF12" s="17"/>
    </row>
    <row r="13" spans="1:35" s="23" customFormat="1" ht="45">
      <c r="A13" s="13">
        <f t="shared" si="0"/>
        <v>10</v>
      </c>
      <c r="B13" s="14" t="s">
        <v>99</v>
      </c>
      <c r="C13" s="33" t="s">
        <v>80</v>
      </c>
      <c r="D13" s="16" t="s">
        <v>81</v>
      </c>
      <c r="E13" s="16" t="s">
        <v>97</v>
      </c>
      <c r="F13" s="16">
        <v>4</v>
      </c>
      <c r="G13" s="4">
        <v>2017</v>
      </c>
      <c r="H13" s="16"/>
      <c r="I13" s="19"/>
      <c r="J13" s="19"/>
      <c r="K13" s="24">
        <v>45139</v>
      </c>
      <c r="L13" s="20" t="s">
        <v>83</v>
      </c>
      <c r="M13" s="15" t="s">
        <v>83</v>
      </c>
      <c r="N13" s="15"/>
      <c r="O13" s="15" t="s">
        <v>83</v>
      </c>
      <c r="P13" s="15" t="s">
        <v>83</v>
      </c>
      <c r="Q13" s="15" t="s">
        <v>83</v>
      </c>
      <c r="R13" s="15"/>
      <c r="S13" s="15"/>
      <c r="T13" s="15" t="s">
        <v>83</v>
      </c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8"/>
      <c r="AF13" s="17"/>
    </row>
    <row r="14" spans="1:35" s="23" customFormat="1" ht="45">
      <c r="A14" s="13">
        <f t="shared" si="0"/>
        <v>11</v>
      </c>
      <c r="B14" s="14" t="s">
        <v>100</v>
      </c>
      <c r="C14" s="33" t="s">
        <v>80</v>
      </c>
      <c r="D14" s="16" t="s">
        <v>81</v>
      </c>
      <c r="E14" s="16" t="s">
        <v>97</v>
      </c>
      <c r="F14" s="16">
        <v>6</v>
      </c>
      <c r="G14" s="4">
        <v>2017</v>
      </c>
      <c r="H14" s="16"/>
      <c r="I14" s="19"/>
      <c r="J14" s="19"/>
      <c r="K14" s="24">
        <v>45139</v>
      </c>
      <c r="L14" s="20" t="s">
        <v>83</v>
      </c>
      <c r="M14" s="15" t="s">
        <v>83</v>
      </c>
      <c r="N14" s="15"/>
      <c r="O14" s="15" t="s">
        <v>83</v>
      </c>
      <c r="P14" s="15" t="s">
        <v>83</v>
      </c>
      <c r="Q14" s="15" t="s">
        <v>83</v>
      </c>
      <c r="R14" s="15"/>
      <c r="S14" s="15"/>
      <c r="T14" s="15" t="s">
        <v>83</v>
      </c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8"/>
      <c r="AF14" s="17"/>
    </row>
    <row r="15" spans="1:35" s="23" customFormat="1" ht="45">
      <c r="A15" s="13">
        <f t="shared" si="0"/>
        <v>12</v>
      </c>
      <c r="B15" s="14" t="s">
        <v>101</v>
      </c>
      <c r="C15" s="33" t="s">
        <v>80</v>
      </c>
      <c r="D15" s="16" t="s">
        <v>81</v>
      </c>
      <c r="E15" s="16" t="s">
        <v>97</v>
      </c>
      <c r="F15" s="34" t="s">
        <v>56</v>
      </c>
      <c r="G15" s="33">
        <v>2021</v>
      </c>
      <c r="H15" s="33">
        <v>0</v>
      </c>
      <c r="I15" s="35">
        <v>44561</v>
      </c>
      <c r="J15" s="35"/>
      <c r="K15" s="24">
        <v>46844</v>
      </c>
      <c r="L15" s="20"/>
      <c r="M15" s="15" t="s">
        <v>85</v>
      </c>
      <c r="N15" s="15"/>
      <c r="O15" s="15" t="s">
        <v>85</v>
      </c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8"/>
      <c r="AF15" s="17"/>
    </row>
    <row r="16" spans="1:35" s="23" customFormat="1" ht="45">
      <c r="A16" s="13">
        <f t="shared" si="0"/>
        <v>13</v>
      </c>
      <c r="B16" s="14" t="s">
        <v>102</v>
      </c>
      <c r="C16" s="33" t="s">
        <v>80</v>
      </c>
      <c r="D16" s="16" t="s">
        <v>81</v>
      </c>
      <c r="E16" s="16" t="s">
        <v>103</v>
      </c>
      <c r="F16" s="34" t="s">
        <v>53</v>
      </c>
      <c r="G16" s="33">
        <v>2020</v>
      </c>
      <c r="H16" s="33">
        <v>0</v>
      </c>
      <c r="I16" s="35">
        <v>44252</v>
      </c>
      <c r="J16" s="35"/>
      <c r="K16" s="24">
        <v>46296</v>
      </c>
      <c r="L16" s="20" t="s">
        <v>83</v>
      </c>
      <c r="M16" s="15" t="s">
        <v>83</v>
      </c>
      <c r="N16" s="15"/>
      <c r="O16" s="15" t="s">
        <v>83</v>
      </c>
      <c r="P16" s="15" t="s">
        <v>83</v>
      </c>
      <c r="Q16" s="15" t="s">
        <v>83</v>
      </c>
      <c r="R16" s="15" t="s">
        <v>83</v>
      </c>
      <c r="S16" s="15"/>
      <c r="T16" s="15" t="s">
        <v>83</v>
      </c>
      <c r="U16" s="15" t="s">
        <v>83</v>
      </c>
      <c r="V16" s="15"/>
      <c r="W16" s="15"/>
      <c r="X16" s="15" t="s">
        <v>83</v>
      </c>
      <c r="Y16" s="15"/>
      <c r="Z16" s="15"/>
      <c r="AA16" s="15"/>
      <c r="AB16" s="15"/>
      <c r="AC16" s="15"/>
      <c r="AD16" s="15"/>
      <c r="AE16" s="18"/>
      <c r="AF16" s="17"/>
    </row>
    <row r="17" spans="1:32" s="23" customFormat="1" ht="45">
      <c r="A17" s="13">
        <f t="shared" si="0"/>
        <v>14</v>
      </c>
      <c r="B17" s="14" t="s">
        <v>104</v>
      </c>
      <c r="C17" s="33" t="s">
        <v>80</v>
      </c>
      <c r="D17" s="33" t="s">
        <v>81</v>
      </c>
      <c r="E17" s="16" t="s">
        <v>103</v>
      </c>
      <c r="F17" s="34" t="s">
        <v>55</v>
      </c>
      <c r="G17" s="33">
        <v>2020</v>
      </c>
      <c r="H17" s="33">
        <v>0</v>
      </c>
      <c r="I17" s="35">
        <v>2020</v>
      </c>
      <c r="J17" s="35"/>
      <c r="K17" s="24">
        <v>46844</v>
      </c>
      <c r="L17" s="20"/>
      <c r="M17" s="15" t="s">
        <v>85</v>
      </c>
      <c r="N17" s="15"/>
      <c r="O17" s="15" t="s">
        <v>85</v>
      </c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8"/>
      <c r="AF17" s="17"/>
    </row>
    <row r="18" spans="1:32" s="23" customFormat="1" ht="45">
      <c r="A18" s="13">
        <f t="shared" si="0"/>
        <v>15</v>
      </c>
      <c r="B18" s="14" t="s">
        <v>105</v>
      </c>
      <c r="C18" s="33" t="s">
        <v>80</v>
      </c>
      <c r="D18" s="16" t="s">
        <v>106</v>
      </c>
      <c r="E18" s="16" t="s">
        <v>107</v>
      </c>
      <c r="F18" s="16" t="s">
        <v>108</v>
      </c>
      <c r="G18" s="19">
        <v>41759</v>
      </c>
      <c r="H18" s="16"/>
      <c r="I18" s="19"/>
      <c r="J18" s="19"/>
      <c r="K18" s="21">
        <v>45139</v>
      </c>
      <c r="L18" s="20" t="s">
        <v>83</v>
      </c>
      <c r="M18" s="15"/>
      <c r="N18" s="15"/>
      <c r="O18" s="15"/>
      <c r="P18" s="15"/>
      <c r="Q18" s="15"/>
      <c r="R18" s="15" t="s">
        <v>83</v>
      </c>
      <c r="S18" s="15"/>
      <c r="T18" s="15" t="s">
        <v>83</v>
      </c>
      <c r="U18" s="15" t="s">
        <v>83</v>
      </c>
      <c r="V18" s="15"/>
      <c r="W18" s="15"/>
      <c r="X18" s="15" t="s">
        <v>83</v>
      </c>
      <c r="Y18" s="15"/>
      <c r="Z18" s="15"/>
      <c r="AA18" s="15"/>
      <c r="AB18" s="15"/>
      <c r="AC18" s="15"/>
      <c r="AD18" s="15"/>
      <c r="AE18" s="18"/>
      <c r="AF18" s="17"/>
    </row>
    <row r="19" spans="1:32" s="23" customFormat="1" ht="45">
      <c r="A19" s="13">
        <f t="shared" si="0"/>
        <v>16</v>
      </c>
      <c r="B19" s="14" t="s">
        <v>109</v>
      </c>
      <c r="C19" s="33" t="s">
        <v>80</v>
      </c>
      <c r="D19" s="16" t="s">
        <v>106</v>
      </c>
      <c r="E19" s="16" t="s">
        <v>107</v>
      </c>
      <c r="F19" s="16" t="s">
        <v>110</v>
      </c>
      <c r="G19" s="19">
        <v>41759</v>
      </c>
      <c r="H19" s="16"/>
      <c r="I19" s="19"/>
      <c r="J19" s="19"/>
      <c r="K19" s="21">
        <v>45139</v>
      </c>
      <c r="L19" s="20" t="s">
        <v>83</v>
      </c>
      <c r="M19" s="15"/>
      <c r="N19" s="15"/>
      <c r="O19" s="15"/>
      <c r="P19" s="15"/>
      <c r="Q19" s="15"/>
      <c r="R19" s="15" t="s">
        <v>83</v>
      </c>
      <c r="S19" s="15"/>
      <c r="T19" s="15" t="s">
        <v>83</v>
      </c>
      <c r="U19" s="15" t="s">
        <v>83</v>
      </c>
      <c r="V19" s="15"/>
      <c r="W19" s="15"/>
      <c r="X19" s="15" t="s">
        <v>83</v>
      </c>
      <c r="Y19" s="15"/>
      <c r="Z19" s="15"/>
      <c r="AA19" s="15"/>
      <c r="AB19" s="15"/>
      <c r="AC19" s="15"/>
      <c r="AD19" s="15"/>
      <c r="AE19" s="18"/>
      <c r="AF19" s="17"/>
    </row>
    <row r="20" spans="1:32" s="23" customFormat="1" ht="45">
      <c r="A20" s="13">
        <f t="shared" si="0"/>
        <v>17</v>
      </c>
      <c r="B20" s="14" t="s">
        <v>111</v>
      </c>
      <c r="C20" s="33" t="s">
        <v>80</v>
      </c>
      <c r="D20" s="16" t="s">
        <v>106</v>
      </c>
      <c r="E20" s="16" t="s">
        <v>107</v>
      </c>
      <c r="F20" s="16" t="s">
        <v>112</v>
      </c>
      <c r="G20" s="19">
        <v>41759</v>
      </c>
      <c r="H20" s="16"/>
      <c r="I20" s="19"/>
      <c r="J20" s="19"/>
      <c r="K20" s="21">
        <v>45139</v>
      </c>
      <c r="L20" s="20" t="s">
        <v>83</v>
      </c>
      <c r="M20" s="15"/>
      <c r="N20" s="15"/>
      <c r="O20" s="15"/>
      <c r="P20" s="15"/>
      <c r="Q20" s="15"/>
      <c r="R20" s="15" t="s">
        <v>83</v>
      </c>
      <c r="S20" s="15"/>
      <c r="T20" s="15" t="s">
        <v>83</v>
      </c>
      <c r="U20" s="15" t="s">
        <v>83</v>
      </c>
      <c r="V20" s="15"/>
      <c r="W20" s="15"/>
      <c r="X20" s="15" t="s">
        <v>83</v>
      </c>
      <c r="Y20" s="15"/>
      <c r="Z20" s="15"/>
      <c r="AA20" s="15"/>
      <c r="AB20" s="15"/>
      <c r="AC20" s="15"/>
      <c r="AD20" s="15"/>
      <c r="AE20" s="18"/>
      <c r="AF20" s="17"/>
    </row>
    <row r="21" spans="1:32" s="23" customFormat="1" ht="45">
      <c r="A21" s="13">
        <f t="shared" si="0"/>
        <v>18</v>
      </c>
      <c r="B21" s="14" t="s">
        <v>116</v>
      </c>
      <c r="C21" s="16" t="s">
        <v>113</v>
      </c>
      <c r="D21" s="16" t="s">
        <v>114</v>
      </c>
      <c r="E21" s="16" t="s">
        <v>117</v>
      </c>
      <c r="F21" s="16">
        <v>28</v>
      </c>
      <c r="G21" s="16">
        <v>1989</v>
      </c>
      <c r="H21" s="16">
        <v>24</v>
      </c>
      <c r="I21" s="19">
        <v>41549</v>
      </c>
      <c r="J21" s="19">
        <v>33513</v>
      </c>
      <c r="K21" s="21">
        <v>42186</v>
      </c>
      <c r="L21" s="20" t="s">
        <v>83</v>
      </c>
      <c r="M21" s="15" t="s">
        <v>83</v>
      </c>
      <c r="N21" s="15" t="s">
        <v>83</v>
      </c>
      <c r="O21" s="15" t="s">
        <v>83</v>
      </c>
      <c r="P21" s="15" t="s">
        <v>83</v>
      </c>
      <c r="Q21" s="15" t="s">
        <v>83</v>
      </c>
      <c r="R21" s="15" t="s">
        <v>83</v>
      </c>
      <c r="S21" s="15" t="s">
        <v>85</v>
      </c>
      <c r="T21" s="15" t="s">
        <v>85</v>
      </c>
      <c r="U21" s="15" t="s">
        <v>83</v>
      </c>
      <c r="V21" s="15"/>
      <c r="W21" s="15"/>
      <c r="X21" s="15" t="s">
        <v>83</v>
      </c>
      <c r="Y21" s="15"/>
      <c r="Z21" s="15"/>
      <c r="AA21" s="15"/>
      <c r="AB21" s="15"/>
      <c r="AC21" s="15"/>
      <c r="AD21" s="15"/>
      <c r="AE21" s="18"/>
      <c r="AF21" s="17"/>
    </row>
    <row r="22" spans="1:32" s="23" customFormat="1" ht="45">
      <c r="A22" s="13">
        <f t="shared" si="0"/>
        <v>19</v>
      </c>
      <c r="B22" s="14" t="s">
        <v>118</v>
      </c>
      <c r="C22" s="16" t="s">
        <v>113</v>
      </c>
      <c r="D22" s="16" t="s">
        <v>114</v>
      </c>
      <c r="E22" s="16" t="s">
        <v>117</v>
      </c>
      <c r="F22" s="33" t="s">
        <v>119</v>
      </c>
      <c r="G22" s="33">
        <v>2022</v>
      </c>
      <c r="H22" s="33"/>
      <c r="I22" s="35"/>
      <c r="J22" s="35"/>
      <c r="K22" s="24">
        <v>46631</v>
      </c>
      <c r="L22" s="20" t="s">
        <v>83</v>
      </c>
      <c r="M22" s="15"/>
      <c r="N22" s="15"/>
      <c r="O22" s="15"/>
      <c r="P22" s="15"/>
      <c r="Q22" s="15"/>
      <c r="R22" s="15" t="s">
        <v>83</v>
      </c>
      <c r="S22" s="15"/>
      <c r="T22" s="15" t="s">
        <v>83</v>
      </c>
      <c r="U22" s="15" t="s">
        <v>83</v>
      </c>
      <c r="V22" s="15"/>
      <c r="W22" s="15"/>
      <c r="X22" s="15" t="s">
        <v>83</v>
      </c>
      <c r="Y22" s="15"/>
      <c r="Z22" s="15"/>
      <c r="AA22" s="15"/>
      <c r="AB22" s="15"/>
      <c r="AC22" s="15"/>
      <c r="AD22" s="15"/>
      <c r="AE22" s="18"/>
      <c r="AF22" s="17"/>
    </row>
    <row r="23" spans="1:32" s="23" customFormat="1" ht="45">
      <c r="A23" s="13">
        <f t="shared" si="0"/>
        <v>20</v>
      </c>
      <c r="B23" s="14" t="s">
        <v>120</v>
      </c>
      <c r="C23" s="16" t="s">
        <v>113</v>
      </c>
      <c r="D23" s="16" t="s">
        <v>114</v>
      </c>
      <c r="E23" s="16" t="s">
        <v>117</v>
      </c>
      <c r="F23" s="16">
        <v>55</v>
      </c>
      <c r="G23" s="16">
        <v>2019</v>
      </c>
      <c r="H23" s="16">
        <v>0</v>
      </c>
      <c r="I23" s="16">
        <v>2019</v>
      </c>
      <c r="J23" s="16">
        <v>2019</v>
      </c>
      <c r="K23" s="37">
        <v>46023</v>
      </c>
      <c r="L23" s="20" t="s">
        <v>83</v>
      </c>
      <c r="M23" s="15"/>
      <c r="N23" s="15"/>
      <c r="O23" s="15"/>
      <c r="P23" s="15"/>
      <c r="Q23" s="15"/>
      <c r="R23" s="15" t="s">
        <v>83</v>
      </c>
      <c r="S23" s="15"/>
      <c r="T23" s="15" t="s">
        <v>83</v>
      </c>
      <c r="U23" s="15" t="s">
        <v>83</v>
      </c>
      <c r="V23" s="15"/>
      <c r="W23" s="15"/>
      <c r="X23" s="15" t="s">
        <v>83</v>
      </c>
      <c r="Y23" s="15"/>
      <c r="Z23" s="15"/>
      <c r="AA23" s="15"/>
      <c r="AB23" s="15"/>
      <c r="AC23" s="15"/>
      <c r="AD23" s="15"/>
      <c r="AE23" s="18"/>
      <c r="AF23" s="17"/>
    </row>
    <row r="24" spans="1:32" s="23" customFormat="1" ht="45">
      <c r="A24" s="13">
        <f t="shared" si="0"/>
        <v>21</v>
      </c>
      <c r="B24" s="14" t="s">
        <v>121</v>
      </c>
      <c r="C24" s="16" t="s">
        <v>113</v>
      </c>
      <c r="D24" s="16" t="s">
        <v>114</v>
      </c>
      <c r="E24" s="16" t="s">
        <v>117</v>
      </c>
      <c r="F24" s="34" t="s">
        <v>122</v>
      </c>
      <c r="G24" s="33">
        <v>2022</v>
      </c>
      <c r="H24" s="33"/>
      <c r="I24" s="35"/>
      <c r="J24" s="35"/>
      <c r="K24" s="24">
        <v>46844</v>
      </c>
      <c r="L24" s="20"/>
      <c r="M24" s="15"/>
      <c r="N24" s="15"/>
      <c r="O24" s="15" t="s">
        <v>115</v>
      </c>
      <c r="P24" s="15"/>
      <c r="Q24" s="15"/>
      <c r="R24" s="15"/>
      <c r="S24" s="15"/>
      <c r="T24" s="15" t="s">
        <v>115</v>
      </c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8"/>
      <c r="AF24" s="17"/>
    </row>
    <row r="25" spans="1:32" s="23" customFormat="1" ht="45">
      <c r="A25" s="13">
        <f t="shared" si="0"/>
        <v>22</v>
      </c>
      <c r="B25" s="14" t="s">
        <v>123</v>
      </c>
      <c r="C25" s="16" t="s">
        <v>113</v>
      </c>
      <c r="D25" s="16" t="s">
        <v>114</v>
      </c>
      <c r="E25" s="16" t="s">
        <v>117</v>
      </c>
      <c r="F25" s="33" t="s">
        <v>124</v>
      </c>
      <c r="G25" s="33">
        <v>2022</v>
      </c>
      <c r="H25" s="33"/>
      <c r="I25" s="35"/>
      <c r="J25" s="35"/>
      <c r="K25" s="24">
        <v>46631</v>
      </c>
      <c r="L25" s="20" t="s">
        <v>83</v>
      </c>
      <c r="M25" s="15"/>
      <c r="N25" s="15"/>
      <c r="O25" s="15"/>
      <c r="P25" s="15"/>
      <c r="Q25" s="15"/>
      <c r="R25" s="15" t="s">
        <v>83</v>
      </c>
      <c r="S25" s="15"/>
      <c r="T25" s="15" t="s">
        <v>83</v>
      </c>
      <c r="U25" s="15" t="s">
        <v>83</v>
      </c>
      <c r="V25" s="15"/>
      <c r="W25" s="15"/>
      <c r="X25" s="15" t="s">
        <v>83</v>
      </c>
      <c r="Y25" s="15"/>
      <c r="Z25" s="15"/>
      <c r="AA25" s="15"/>
      <c r="AB25" s="15"/>
      <c r="AC25" s="15"/>
      <c r="AD25" s="15"/>
      <c r="AE25" s="18"/>
      <c r="AF25" s="17"/>
    </row>
    <row r="26" spans="1:32" s="23" customFormat="1" ht="45">
      <c r="A26" s="13">
        <f t="shared" si="0"/>
        <v>23</v>
      </c>
      <c r="B26" s="14" t="s">
        <v>125</v>
      </c>
      <c r="C26" s="16" t="s">
        <v>113</v>
      </c>
      <c r="D26" s="16" t="s">
        <v>114</v>
      </c>
      <c r="E26" s="16" t="s">
        <v>126</v>
      </c>
      <c r="F26" s="16">
        <v>35</v>
      </c>
      <c r="G26" s="16">
        <v>2009</v>
      </c>
      <c r="H26" s="16">
        <v>3</v>
      </c>
      <c r="I26" s="19">
        <v>41974</v>
      </c>
      <c r="J26" s="19" t="s">
        <v>127</v>
      </c>
      <c r="K26" s="21">
        <v>42036</v>
      </c>
      <c r="L26" s="20" t="s">
        <v>83</v>
      </c>
      <c r="M26" s="15" t="s">
        <v>83</v>
      </c>
      <c r="N26" s="15" t="s">
        <v>83</v>
      </c>
      <c r="O26" s="15" t="s">
        <v>83</v>
      </c>
      <c r="P26" s="15"/>
      <c r="Q26" s="15" t="s">
        <v>83</v>
      </c>
      <c r="R26" s="15" t="s">
        <v>83</v>
      </c>
      <c r="S26" s="15" t="s">
        <v>83</v>
      </c>
      <c r="T26" s="15" t="s">
        <v>83</v>
      </c>
      <c r="U26" s="15" t="s">
        <v>83</v>
      </c>
      <c r="V26" s="15"/>
      <c r="W26" s="15"/>
      <c r="X26" s="15" t="s">
        <v>83</v>
      </c>
      <c r="Y26" s="15"/>
      <c r="Z26" s="15"/>
      <c r="AA26" s="15"/>
      <c r="AB26" s="15"/>
      <c r="AC26" s="15"/>
      <c r="AD26" s="15"/>
      <c r="AE26" s="18"/>
      <c r="AF26" s="17"/>
    </row>
    <row r="27" spans="1:32" s="23" customFormat="1" ht="45">
      <c r="A27" s="13">
        <f t="shared" si="0"/>
        <v>24</v>
      </c>
      <c r="B27" s="14" t="s">
        <v>128</v>
      </c>
      <c r="C27" s="16" t="s">
        <v>113</v>
      </c>
      <c r="D27" s="16" t="s">
        <v>114</v>
      </c>
      <c r="E27" s="16" t="s">
        <v>126</v>
      </c>
      <c r="F27" s="16">
        <v>43</v>
      </c>
      <c r="G27" s="16">
        <v>2009</v>
      </c>
      <c r="H27" s="16">
        <v>4</v>
      </c>
      <c r="I27" s="19">
        <v>41974</v>
      </c>
      <c r="J27" s="19" t="s">
        <v>129</v>
      </c>
      <c r="K27" s="21">
        <v>42036</v>
      </c>
      <c r="L27" s="20" t="s">
        <v>83</v>
      </c>
      <c r="M27" s="15" t="s">
        <v>83</v>
      </c>
      <c r="N27" s="15" t="s">
        <v>83</v>
      </c>
      <c r="O27" s="15" t="s">
        <v>83</v>
      </c>
      <c r="P27" s="15"/>
      <c r="Q27" s="15" t="s">
        <v>83</v>
      </c>
      <c r="R27" s="15" t="s">
        <v>83</v>
      </c>
      <c r="S27" s="15" t="s">
        <v>83</v>
      </c>
      <c r="T27" s="15" t="s">
        <v>83</v>
      </c>
      <c r="U27" s="15" t="s">
        <v>83</v>
      </c>
      <c r="V27" s="15"/>
      <c r="W27" s="15"/>
      <c r="X27" s="15" t="s">
        <v>83</v>
      </c>
      <c r="Y27" s="15"/>
      <c r="Z27" s="15"/>
      <c r="AA27" s="15"/>
      <c r="AB27" s="15"/>
      <c r="AC27" s="15"/>
      <c r="AD27" s="15"/>
      <c r="AE27" s="18"/>
      <c r="AF27" s="17"/>
    </row>
    <row r="28" spans="1:32" s="23" customFormat="1" ht="45">
      <c r="A28" s="13">
        <f t="shared" si="0"/>
        <v>25</v>
      </c>
      <c r="B28" s="14" t="s">
        <v>130</v>
      </c>
      <c r="C28" s="16" t="s">
        <v>113</v>
      </c>
      <c r="D28" s="16" t="s">
        <v>114</v>
      </c>
      <c r="E28" s="16" t="s">
        <v>126</v>
      </c>
      <c r="F28" s="16">
        <v>45</v>
      </c>
      <c r="G28" s="16">
        <v>2009</v>
      </c>
      <c r="H28" s="16">
        <v>4</v>
      </c>
      <c r="I28" s="19">
        <v>41974</v>
      </c>
      <c r="J28" s="19" t="s">
        <v>131</v>
      </c>
      <c r="K28" s="21">
        <v>42036</v>
      </c>
      <c r="L28" s="20" t="s">
        <v>83</v>
      </c>
      <c r="M28" s="15" t="s">
        <v>83</v>
      </c>
      <c r="N28" s="15"/>
      <c r="O28" s="15" t="s">
        <v>83</v>
      </c>
      <c r="P28" s="15"/>
      <c r="Q28" s="15" t="s">
        <v>83</v>
      </c>
      <c r="R28" s="15" t="s">
        <v>83</v>
      </c>
      <c r="S28" s="15" t="s">
        <v>83</v>
      </c>
      <c r="T28" s="15" t="s">
        <v>83</v>
      </c>
      <c r="U28" s="15" t="s">
        <v>83</v>
      </c>
      <c r="V28" s="15"/>
      <c r="W28" s="15"/>
      <c r="X28" s="15" t="s">
        <v>83</v>
      </c>
      <c r="Y28" s="15"/>
      <c r="Z28" s="15"/>
      <c r="AA28" s="15"/>
      <c r="AB28" s="15"/>
      <c r="AC28" s="15"/>
      <c r="AD28" s="15"/>
      <c r="AE28" s="18"/>
      <c r="AF28" s="17"/>
    </row>
    <row r="29" spans="1:32" s="23" customFormat="1" ht="45">
      <c r="A29" s="13">
        <f t="shared" si="0"/>
        <v>26</v>
      </c>
      <c r="B29" s="14" t="s">
        <v>132</v>
      </c>
      <c r="C29" s="16" t="s">
        <v>113</v>
      </c>
      <c r="D29" s="16" t="s">
        <v>114</v>
      </c>
      <c r="E29" s="16" t="s">
        <v>126</v>
      </c>
      <c r="F29" s="22" t="s">
        <v>133</v>
      </c>
      <c r="G29" s="16">
        <v>2013</v>
      </c>
      <c r="H29" s="16">
        <v>5</v>
      </c>
      <c r="I29" s="19">
        <v>44617</v>
      </c>
      <c r="J29" s="19" t="s">
        <v>134</v>
      </c>
      <c r="K29" s="21">
        <v>42036</v>
      </c>
      <c r="L29" s="20" t="s">
        <v>83</v>
      </c>
      <c r="M29" s="15"/>
      <c r="N29" s="15" t="s">
        <v>83</v>
      </c>
      <c r="O29" s="15" t="s">
        <v>83</v>
      </c>
      <c r="P29" s="15"/>
      <c r="Q29" s="15" t="s">
        <v>83</v>
      </c>
      <c r="R29" s="15" t="s">
        <v>83</v>
      </c>
      <c r="S29" s="15" t="s">
        <v>83</v>
      </c>
      <c r="T29" s="15" t="s">
        <v>83</v>
      </c>
      <c r="U29" s="15" t="s">
        <v>83</v>
      </c>
      <c r="V29" s="15"/>
      <c r="W29" s="15"/>
      <c r="X29" s="15" t="s">
        <v>83</v>
      </c>
      <c r="Y29" s="15"/>
      <c r="Z29" s="15"/>
      <c r="AA29" s="15"/>
      <c r="AB29" s="15"/>
      <c r="AC29" s="15"/>
      <c r="AD29" s="15"/>
      <c r="AE29" s="18"/>
      <c r="AF29" s="17"/>
    </row>
    <row r="30" spans="1:32" s="23" customFormat="1" ht="45">
      <c r="A30" s="13">
        <f t="shared" si="0"/>
        <v>27</v>
      </c>
      <c r="B30" s="14" t="s">
        <v>135</v>
      </c>
      <c r="C30" s="16" t="s">
        <v>113</v>
      </c>
      <c r="D30" s="16" t="s">
        <v>114</v>
      </c>
      <c r="E30" s="16" t="s">
        <v>126</v>
      </c>
      <c r="F30" s="22" t="s">
        <v>136</v>
      </c>
      <c r="G30" s="16">
        <v>2014</v>
      </c>
      <c r="H30" s="16">
        <v>4</v>
      </c>
      <c r="I30" s="19">
        <v>44617</v>
      </c>
      <c r="J30" s="19">
        <v>42019</v>
      </c>
      <c r="K30" s="21">
        <v>44866</v>
      </c>
      <c r="L30" s="20" t="s">
        <v>83</v>
      </c>
      <c r="M30" s="15"/>
      <c r="N30" s="15"/>
      <c r="O30" s="15" t="s">
        <v>83</v>
      </c>
      <c r="P30" s="15"/>
      <c r="Q30" s="15"/>
      <c r="R30" s="15" t="s">
        <v>83</v>
      </c>
      <c r="S30" s="15"/>
      <c r="T30" s="15" t="s">
        <v>83</v>
      </c>
      <c r="U30" s="15" t="s">
        <v>83</v>
      </c>
      <c r="V30" s="15"/>
      <c r="W30" s="15"/>
      <c r="X30" s="15" t="s">
        <v>83</v>
      </c>
      <c r="Y30" s="15"/>
      <c r="Z30" s="15"/>
      <c r="AA30" s="15"/>
      <c r="AB30" s="15"/>
      <c r="AC30" s="15"/>
      <c r="AD30" s="15"/>
      <c r="AE30" s="18"/>
      <c r="AF30" s="17"/>
    </row>
    <row r="31" spans="1:32" s="23" customFormat="1" ht="45">
      <c r="A31" s="13">
        <f t="shared" si="0"/>
        <v>28</v>
      </c>
      <c r="B31" s="14" t="s">
        <v>137</v>
      </c>
      <c r="C31" s="16" t="s">
        <v>113</v>
      </c>
      <c r="D31" s="16" t="s">
        <v>114</v>
      </c>
      <c r="E31" s="16" t="s">
        <v>126</v>
      </c>
      <c r="F31" s="22" t="s">
        <v>138</v>
      </c>
      <c r="G31" s="16">
        <v>2009</v>
      </c>
      <c r="H31" s="16">
        <v>4</v>
      </c>
      <c r="I31" s="19">
        <v>41368</v>
      </c>
      <c r="J31" s="19" t="s">
        <v>139</v>
      </c>
      <c r="K31" s="21">
        <v>42036</v>
      </c>
      <c r="L31" s="20" t="s">
        <v>83</v>
      </c>
      <c r="M31" s="15" t="s">
        <v>83</v>
      </c>
      <c r="N31" s="15"/>
      <c r="O31" s="15" t="s">
        <v>83</v>
      </c>
      <c r="P31" s="15"/>
      <c r="Q31" s="15" t="s">
        <v>83</v>
      </c>
      <c r="R31" s="15" t="s">
        <v>83</v>
      </c>
      <c r="S31" s="15" t="s">
        <v>83</v>
      </c>
      <c r="T31" s="15" t="s">
        <v>83</v>
      </c>
      <c r="U31" s="15" t="s">
        <v>83</v>
      </c>
      <c r="V31" s="15"/>
      <c r="W31" s="15"/>
      <c r="X31" s="15" t="s">
        <v>83</v>
      </c>
      <c r="Y31" s="15"/>
      <c r="Z31" s="15"/>
      <c r="AA31" s="15"/>
      <c r="AB31" s="15"/>
      <c r="AC31" s="15"/>
      <c r="AD31" s="15"/>
      <c r="AE31" s="18"/>
      <c r="AF31" s="17"/>
    </row>
    <row r="32" spans="1:32" s="23" customFormat="1" ht="45">
      <c r="A32" s="13">
        <f t="shared" si="0"/>
        <v>29</v>
      </c>
      <c r="B32" s="14" t="s">
        <v>140</v>
      </c>
      <c r="C32" s="16" t="s">
        <v>113</v>
      </c>
      <c r="D32" s="16" t="s">
        <v>114</v>
      </c>
      <c r="E32" s="16" t="s">
        <v>141</v>
      </c>
      <c r="F32" s="16">
        <v>17</v>
      </c>
      <c r="G32" s="16">
        <v>1963</v>
      </c>
      <c r="H32" s="16">
        <v>34</v>
      </c>
      <c r="I32" s="19">
        <v>36767</v>
      </c>
      <c r="J32" s="19" t="s">
        <v>142</v>
      </c>
      <c r="K32" s="21">
        <v>42036</v>
      </c>
      <c r="L32" s="20" t="s">
        <v>83</v>
      </c>
      <c r="M32" s="15" t="s">
        <v>143</v>
      </c>
      <c r="N32" s="15" t="s">
        <v>83</v>
      </c>
      <c r="O32" s="15" t="s">
        <v>144</v>
      </c>
      <c r="P32" s="15" t="s">
        <v>144</v>
      </c>
      <c r="Q32" s="15" t="s">
        <v>145</v>
      </c>
      <c r="R32" s="15" t="s">
        <v>83</v>
      </c>
      <c r="S32" s="15"/>
      <c r="T32" s="15" t="s">
        <v>83</v>
      </c>
      <c r="U32" s="15" t="s">
        <v>83</v>
      </c>
      <c r="V32" s="15"/>
      <c r="W32" s="15"/>
      <c r="X32" s="15" t="s">
        <v>83</v>
      </c>
      <c r="Y32" s="15"/>
      <c r="Z32" s="15"/>
      <c r="AA32" s="15"/>
      <c r="AB32" s="15"/>
      <c r="AC32" s="15"/>
      <c r="AD32" s="15"/>
      <c r="AE32" s="18"/>
      <c r="AF32" s="17"/>
    </row>
    <row r="33" spans="1:32" s="23" customFormat="1" ht="45">
      <c r="A33" s="13">
        <f t="shared" si="0"/>
        <v>30</v>
      </c>
      <c r="B33" s="14" t="s">
        <v>146</v>
      </c>
      <c r="C33" s="16" t="s">
        <v>113</v>
      </c>
      <c r="D33" s="16" t="s">
        <v>114</v>
      </c>
      <c r="E33" s="16" t="s">
        <v>147</v>
      </c>
      <c r="F33" s="16">
        <v>45</v>
      </c>
      <c r="G33" s="16">
        <v>2019</v>
      </c>
      <c r="H33" s="16">
        <v>0</v>
      </c>
      <c r="I33" s="16">
        <v>2019</v>
      </c>
      <c r="J33" s="16">
        <v>2019</v>
      </c>
      <c r="K33" s="37">
        <v>46023</v>
      </c>
      <c r="L33" s="20" t="s">
        <v>83</v>
      </c>
      <c r="M33" s="15"/>
      <c r="N33" s="15"/>
      <c r="O33" s="15"/>
      <c r="P33" s="15"/>
      <c r="Q33" s="15"/>
      <c r="R33" s="15" t="s">
        <v>83</v>
      </c>
      <c r="S33" s="15"/>
      <c r="T33" s="15" t="s">
        <v>83</v>
      </c>
      <c r="U33" s="15" t="s">
        <v>83</v>
      </c>
      <c r="V33" s="15"/>
      <c r="W33" s="15"/>
      <c r="X33" s="15" t="s">
        <v>83</v>
      </c>
      <c r="Y33" s="15"/>
      <c r="Z33" s="15"/>
      <c r="AA33" s="15"/>
      <c r="AB33" s="15"/>
      <c r="AC33" s="15"/>
      <c r="AD33" s="15"/>
      <c r="AE33" s="18"/>
      <c r="AF33" s="17"/>
    </row>
    <row r="34" spans="1:32" s="23" customFormat="1" ht="45">
      <c r="A34" s="13">
        <f t="shared" si="0"/>
        <v>31</v>
      </c>
      <c r="B34" s="14" t="s">
        <v>148</v>
      </c>
      <c r="C34" s="38" t="s">
        <v>113</v>
      </c>
      <c r="D34" s="16" t="s">
        <v>114</v>
      </c>
      <c r="E34" s="16" t="s">
        <v>147</v>
      </c>
      <c r="F34" s="39">
        <v>47</v>
      </c>
      <c r="G34" s="39">
        <v>2018</v>
      </c>
      <c r="H34" s="38">
        <v>0</v>
      </c>
      <c r="I34" s="38">
        <v>2018</v>
      </c>
      <c r="J34" s="38">
        <v>2018</v>
      </c>
      <c r="K34" s="21">
        <v>45627</v>
      </c>
      <c r="L34" s="20"/>
      <c r="M34" s="15"/>
      <c r="N34" s="15"/>
      <c r="O34" s="15"/>
      <c r="P34" s="15"/>
      <c r="Q34" s="15"/>
      <c r="R34" s="15"/>
      <c r="S34" s="15"/>
      <c r="T34" s="15" t="s">
        <v>83</v>
      </c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8"/>
      <c r="AF34" s="17"/>
    </row>
    <row r="35" spans="1:32" s="23" customFormat="1" ht="45">
      <c r="A35" s="13">
        <f t="shared" si="0"/>
        <v>32</v>
      </c>
      <c r="B35" s="14" t="s">
        <v>149</v>
      </c>
      <c r="C35" s="16" t="s">
        <v>113</v>
      </c>
      <c r="D35" s="16" t="s">
        <v>114</v>
      </c>
      <c r="E35" s="16" t="s">
        <v>150</v>
      </c>
      <c r="F35" s="34" t="s">
        <v>151</v>
      </c>
      <c r="G35" s="33">
        <v>2022</v>
      </c>
      <c r="H35" s="33">
        <v>0</v>
      </c>
      <c r="I35" s="33">
        <v>2022</v>
      </c>
      <c r="J35" s="35"/>
      <c r="K35" s="24">
        <v>46722</v>
      </c>
      <c r="L35" s="20" t="s">
        <v>83</v>
      </c>
      <c r="M35" s="15" t="s">
        <v>152</v>
      </c>
      <c r="N35" s="15" t="s">
        <v>83</v>
      </c>
      <c r="O35" s="15" t="s">
        <v>83</v>
      </c>
      <c r="P35" s="15"/>
      <c r="Q35" s="15" t="s">
        <v>83</v>
      </c>
      <c r="R35" s="15" t="s">
        <v>83</v>
      </c>
      <c r="S35" s="15"/>
      <c r="T35" s="15" t="s">
        <v>152</v>
      </c>
      <c r="U35" s="15" t="s">
        <v>152</v>
      </c>
      <c r="V35" s="15"/>
      <c r="W35" s="15"/>
      <c r="X35" s="15" t="s">
        <v>152</v>
      </c>
      <c r="Y35" s="15"/>
      <c r="Z35" s="15"/>
      <c r="AA35" s="15"/>
      <c r="AB35" s="15"/>
      <c r="AC35" s="15"/>
      <c r="AD35" s="15"/>
      <c r="AE35" s="18"/>
      <c r="AF35" s="17"/>
    </row>
    <row r="36" spans="1:32" s="23" customFormat="1" ht="45">
      <c r="A36" s="13">
        <f t="shared" si="0"/>
        <v>33</v>
      </c>
      <c r="B36" s="14" t="s">
        <v>153</v>
      </c>
      <c r="C36" s="16" t="s">
        <v>113</v>
      </c>
      <c r="D36" s="16" t="s">
        <v>114</v>
      </c>
      <c r="E36" s="16" t="s">
        <v>150</v>
      </c>
      <c r="F36" s="34" t="s">
        <v>154</v>
      </c>
      <c r="G36" s="33">
        <v>2022</v>
      </c>
      <c r="H36" s="33">
        <v>0</v>
      </c>
      <c r="I36" s="33">
        <v>2022</v>
      </c>
      <c r="J36" s="35"/>
      <c r="K36" s="24">
        <v>46844</v>
      </c>
      <c r="L36" s="20"/>
      <c r="M36" s="15"/>
      <c r="N36" s="15"/>
      <c r="O36" s="15" t="s">
        <v>115</v>
      </c>
      <c r="P36" s="15"/>
      <c r="Q36" s="15"/>
      <c r="R36" s="15"/>
      <c r="S36" s="15"/>
      <c r="T36" s="15" t="s">
        <v>115</v>
      </c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8"/>
      <c r="AF36" s="17"/>
    </row>
    <row r="37" spans="1:32" s="23" customFormat="1" ht="45">
      <c r="A37" s="13">
        <f t="shared" si="0"/>
        <v>34</v>
      </c>
      <c r="B37" s="14" t="s">
        <v>155</v>
      </c>
      <c r="C37" s="16" t="s">
        <v>113</v>
      </c>
      <c r="D37" s="16" t="s">
        <v>114</v>
      </c>
      <c r="E37" s="16" t="s">
        <v>156</v>
      </c>
      <c r="F37" s="22">
        <v>40</v>
      </c>
      <c r="G37" s="16">
        <v>1976</v>
      </c>
      <c r="H37" s="16">
        <v>17</v>
      </c>
      <c r="I37" s="19">
        <v>34381</v>
      </c>
      <c r="J37" s="19">
        <v>33539</v>
      </c>
      <c r="K37" s="21">
        <v>42036</v>
      </c>
      <c r="L37" s="20"/>
      <c r="M37" s="15"/>
      <c r="N37" s="15"/>
      <c r="O37" s="15"/>
      <c r="P37" s="15"/>
      <c r="Q37" s="15"/>
      <c r="R37" s="15"/>
      <c r="S37" s="15"/>
      <c r="T37" s="15" t="s">
        <v>83</v>
      </c>
      <c r="U37" s="15" t="s">
        <v>83</v>
      </c>
      <c r="V37" s="15"/>
      <c r="W37" s="15"/>
      <c r="X37" s="15" t="s">
        <v>83</v>
      </c>
      <c r="Y37" s="15"/>
      <c r="Z37" s="15"/>
      <c r="AA37" s="15"/>
      <c r="AB37" s="15"/>
      <c r="AC37" s="15"/>
      <c r="AD37" s="15"/>
      <c r="AE37" s="18"/>
      <c r="AF37" s="17"/>
    </row>
    <row r="38" spans="1:32" s="23" customFormat="1" ht="45">
      <c r="A38" s="13">
        <f t="shared" si="0"/>
        <v>35</v>
      </c>
      <c r="B38" s="14" t="s">
        <v>157</v>
      </c>
      <c r="C38" s="16" t="s">
        <v>113</v>
      </c>
      <c r="D38" s="16" t="s">
        <v>114</v>
      </c>
      <c r="E38" s="16" t="s">
        <v>158</v>
      </c>
      <c r="F38" s="16">
        <v>42</v>
      </c>
      <c r="G38" s="16">
        <v>2018</v>
      </c>
      <c r="H38" s="16">
        <v>0</v>
      </c>
      <c r="I38" s="16">
        <v>2018</v>
      </c>
      <c r="J38" s="16">
        <v>2018</v>
      </c>
      <c r="K38" s="24">
        <v>46023</v>
      </c>
      <c r="L38" s="20" t="s">
        <v>83</v>
      </c>
      <c r="M38" s="15"/>
      <c r="N38" s="15"/>
      <c r="O38" s="15"/>
      <c r="P38" s="15"/>
      <c r="Q38" s="15"/>
      <c r="R38" s="15" t="s">
        <v>83</v>
      </c>
      <c r="S38" s="15"/>
      <c r="T38" s="15" t="s">
        <v>83</v>
      </c>
      <c r="U38" s="15" t="s">
        <v>83</v>
      </c>
      <c r="V38" s="15"/>
      <c r="W38" s="15"/>
      <c r="X38" s="15" t="s">
        <v>83</v>
      </c>
      <c r="Y38" s="15"/>
      <c r="Z38" s="15"/>
      <c r="AA38" s="15"/>
      <c r="AB38" s="15"/>
      <c r="AC38" s="15"/>
      <c r="AD38" s="15"/>
      <c r="AE38" s="18"/>
      <c r="AF38" s="17"/>
    </row>
    <row r="39" spans="1:32" s="23" customFormat="1" ht="45">
      <c r="A39" s="13">
        <f t="shared" si="0"/>
        <v>36</v>
      </c>
      <c r="B39" s="14" t="s">
        <v>159</v>
      </c>
      <c r="C39" s="16" t="s">
        <v>113</v>
      </c>
      <c r="D39" s="16" t="s">
        <v>114</v>
      </c>
      <c r="E39" s="16" t="s">
        <v>160</v>
      </c>
      <c r="F39" s="16">
        <v>45</v>
      </c>
      <c r="G39" s="16">
        <v>2015</v>
      </c>
      <c r="H39" s="16">
        <v>4</v>
      </c>
      <c r="I39" s="19">
        <v>44617</v>
      </c>
      <c r="J39" s="19"/>
      <c r="K39" s="24">
        <v>45139</v>
      </c>
      <c r="L39" s="20"/>
      <c r="M39" s="15"/>
      <c r="N39" s="15"/>
      <c r="O39" s="15"/>
      <c r="P39" s="15"/>
      <c r="Q39" s="15"/>
      <c r="R39" s="15"/>
      <c r="S39" s="15"/>
      <c r="T39" s="15" t="s">
        <v>83</v>
      </c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8"/>
      <c r="AF39" s="17"/>
    </row>
    <row r="40" spans="1:32" s="23" customFormat="1" ht="45">
      <c r="A40" s="13">
        <f t="shared" si="0"/>
        <v>37</v>
      </c>
      <c r="B40" s="14" t="s">
        <v>161</v>
      </c>
      <c r="C40" s="16" t="s">
        <v>113</v>
      </c>
      <c r="D40" s="16" t="s">
        <v>114</v>
      </c>
      <c r="E40" s="16" t="s">
        <v>160</v>
      </c>
      <c r="F40" s="22" t="s">
        <v>162</v>
      </c>
      <c r="G40" s="16">
        <v>2015</v>
      </c>
      <c r="H40" s="16">
        <v>4</v>
      </c>
      <c r="I40" s="19">
        <v>44617</v>
      </c>
      <c r="J40" s="19"/>
      <c r="K40" s="24">
        <v>45139</v>
      </c>
      <c r="L40" s="20" t="s">
        <v>83</v>
      </c>
      <c r="M40" s="15"/>
      <c r="N40" s="15"/>
      <c r="O40" s="15" t="s">
        <v>83</v>
      </c>
      <c r="P40" s="15"/>
      <c r="Q40" s="15"/>
      <c r="R40" s="15"/>
      <c r="S40" s="15"/>
      <c r="T40" s="15" t="s">
        <v>83</v>
      </c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8"/>
      <c r="AF40" s="17"/>
    </row>
  </sheetData>
  <mergeCells count="22">
    <mergeCell ref="Y1:AB1"/>
    <mergeCell ref="AF1:AF3"/>
    <mergeCell ref="X1:X2"/>
    <mergeCell ref="AC1:AC2"/>
    <mergeCell ref="AD1:AD2"/>
    <mergeCell ref="AE1:AE2"/>
    <mergeCell ref="K1:K3"/>
    <mergeCell ref="J1:J3"/>
    <mergeCell ref="I1:I3"/>
    <mergeCell ref="B1:B3"/>
    <mergeCell ref="A1:A3"/>
    <mergeCell ref="D1:D3"/>
    <mergeCell ref="C1:C3"/>
    <mergeCell ref="H1:H3"/>
    <mergeCell ref="G1:G3"/>
    <mergeCell ref="F1:F3"/>
    <mergeCell ref="E1:E3"/>
    <mergeCell ref="R1:R2"/>
    <mergeCell ref="U1:W1"/>
    <mergeCell ref="T1:T2"/>
    <mergeCell ref="S1:S2"/>
    <mergeCell ref="L1:Q1"/>
  </mergeCells>
  <conditionalFormatting sqref="A5:K7">
    <cfRule type="expression" dxfId="29" priority="19">
      <formula>AND(ROW(A5)=CELL("строка"),$K$1="вкл")</formula>
    </cfRule>
  </conditionalFormatting>
  <conditionalFormatting sqref="A8:K10">
    <cfRule type="expression" dxfId="28" priority="18">
      <formula>AND(ROW(A8)=CELL("строка"),$K$1="вкл")</formula>
    </cfRule>
  </conditionalFormatting>
  <conditionalFormatting sqref="A11:K14">
    <cfRule type="expression" dxfId="27" priority="17">
      <formula>AND(ROW(A11)=CELL("строка"),$K$1="вкл")</formula>
    </cfRule>
  </conditionalFormatting>
  <conditionalFormatting sqref="A15:K15">
    <cfRule type="expression" dxfId="26" priority="16">
      <formula>AND(ROW(A15)=CELL("строка"),$K$1="вкл")</formula>
    </cfRule>
  </conditionalFormatting>
  <conditionalFormatting sqref="A16:K17">
    <cfRule type="expression" dxfId="25" priority="15">
      <formula>AND(ROW(A16)=CELL("строка"),$K$1="вкл")</formula>
    </cfRule>
  </conditionalFormatting>
  <conditionalFormatting sqref="A18:K20">
    <cfRule type="expression" dxfId="24" priority="14">
      <formula>AND(ROW(A18)=CELL("строка"),$K$1="вкл")</formula>
    </cfRule>
  </conditionalFormatting>
  <conditionalFormatting sqref="A21:K21">
    <cfRule type="expression" dxfId="23" priority="12">
      <formula>AND(ROW(A21)=CELL("строка"),$K$1="вкл")</formula>
    </cfRule>
  </conditionalFormatting>
  <conditionalFormatting sqref="A22:K22">
    <cfRule type="expression" dxfId="21" priority="11">
      <formula>AND(ROW(A22)=CELL("строка"),$K$1="вкл")</formula>
    </cfRule>
  </conditionalFormatting>
  <conditionalFormatting sqref="A23:K25">
    <cfRule type="expression" dxfId="19" priority="10">
      <formula>AND(ROW(A23)=CELL("строка"),$K$1="вкл")</formula>
    </cfRule>
  </conditionalFormatting>
  <conditionalFormatting sqref="A26:K26">
    <cfRule type="expression" dxfId="17" priority="9">
      <formula>AND(ROW(A26)=CELL("строка"),$K$1="вкл")</formula>
    </cfRule>
  </conditionalFormatting>
  <conditionalFormatting sqref="A27:K31">
    <cfRule type="expression" dxfId="15" priority="8">
      <formula>AND(ROW(A27)=CELL("строка"),$K$1="вкл")</formula>
    </cfRule>
  </conditionalFormatting>
  <conditionalFormatting sqref="A32:K32">
    <cfRule type="expression" dxfId="13" priority="7">
      <formula>AND(ROW(A32)=CELL("строка"),$K$1="вкл")</formula>
    </cfRule>
  </conditionalFormatting>
  <conditionalFormatting sqref="A33:K34">
    <cfRule type="expression" dxfId="11" priority="6">
      <formula>AND(ROW(A33)=CELL("строка"),$K$1="вкл")</formula>
    </cfRule>
  </conditionalFormatting>
  <conditionalFormatting sqref="A35:K36">
    <cfRule type="expression" dxfId="9" priority="5">
      <formula>AND(ROW(A35)=CELL("строка"),$K$1="вкл")</formula>
    </cfRule>
  </conditionalFormatting>
  <conditionalFormatting sqref="A37:K37">
    <cfRule type="expression" dxfId="7" priority="4">
      <formula>AND(ROW(A37)=CELL("строка"),$K$1="вкл")</formula>
    </cfRule>
  </conditionalFormatting>
  <conditionalFormatting sqref="A38:K38">
    <cfRule type="expression" dxfId="5" priority="3">
      <formula>AND(ROW(A38)=CELL("строка"),$K$1="вкл")</formula>
    </cfRule>
  </conditionalFormatting>
  <conditionalFormatting sqref="A39:K39">
    <cfRule type="expression" dxfId="3" priority="2">
      <formula>AND(ROW(A39)=CELL("строка"),$K$1="вкл")</formula>
    </cfRule>
  </conditionalFormatting>
  <conditionalFormatting sqref="A40:K40">
    <cfRule type="expression" dxfId="1" priority="1">
      <formula>AND(ROW(A40)=CELL("строка"),$K$1="вкл")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2023-10-13T06:34:18Z</dcterms:created>
  <dcterms:modified xsi:type="dcterms:W3CDTF">2023-10-13T06:43:17Z</dcterms:modified>
</cp:coreProperties>
</file>